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05" yWindow="-15" windowWidth="6090" windowHeight="879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Hoja1!#REF!</definedName>
    <definedName name="_xlnm.Print_Area" localSheetId="0">Hoja1!$C$9:$J$243</definedName>
    <definedName name="_xlnm.Print_Area" localSheetId="1">Hoja2!$A$1:$G$160</definedName>
    <definedName name="_xlnm.Criteria" localSheetId="0">Hoja1!#REF!</definedName>
  </definedNames>
  <calcPr calcId="124519"/>
</workbook>
</file>

<file path=xl/calcChain.xml><?xml version="1.0" encoding="utf-8"?>
<calcChain xmlns="http://schemas.openxmlformats.org/spreadsheetml/2006/main">
  <c r="I148" i="1"/>
  <c r="I166"/>
  <c r="I168"/>
  <c r="I217"/>
  <c r="I215"/>
  <c r="I238"/>
  <c r="I237"/>
  <c r="I233"/>
  <c r="I208"/>
  <c r="I216"/>
  <c r="I213"/>
  <c r="I161"/>
  <c r="I146"/>
  <c r="I219"/>
  <c r="I10" l="1"/>
  <c r="J10" s="1"/>
  <c r="I11"/>
  <c r="J11" s="1"/>
  <c r="I12"/>
  <c r="J12" s="1"/>
  <c r="I13"/>
  <c r="J13" s="1"/>
  <c r="I69"/>
  <c r="I235"/>
  <c r="I236"/>
  <c r="I239"/>
  <c r="I234"/>
  <c r="I240"/>
  <c r="I232"/>
  <c r="I230"/>
  <c r="I231"/>
  <c r="J231" s="1"/>
  <c r="I205"/>
  <c r="I211"/>
  <c r="I210"/>
  <c r="I200"/>
  <c r="I201"/>
  <c r="I212"/>
  <c r="I207"/>
  <c r="I206"/>
  <c r="I220"/>
  <c r="I209"/>
  <c r="I204"/>
  <c r="I214"/>
  <c r="I203"/>
  <c r="I198"/>
  <c r="J223"/>
  <c r="I202"/>
  <c r="J202" s="1"/>
  <c r="J217"/>
  <c r="J216"/>
  <c r="I199"/>
  <c r="J199" s="1"/>
  <c r="I218"/>
  <c r="J218" s="1"/>
  <c r="I90"/>
  <c r="I145"/>
  <c r="I95"/>
  <c r="I142"/>
  <c r="I162"/>
  <c r="I84"/>
  <c r="I150"/>
  <c r="I87"/>
  <c r="I133"/>
  <c r="I66"/>
  <c r="J66" s="1"/>
  <c r="I112"/>
  <c r="J112" s="1"/>
  <c r="I130"/>
  <c r="J130" s="1"/>
  <c r="J172"/>
  <c r="I144"/>
  <c r="J144" s="1"/>
  <c r="I75"/>
  <c r="J75" s="1"/>
  <c r="I101"/>
  <c r="J101" s="1"/>
  <c r="J181"/>
  <c r="I102"/>
  <c r="J102" s="1"/>
  <c r="I121"/>
  <c r="J121" s="1"/>
  <c r="I111"/>
  <c r="J111" s="1"/>
  <c r="I103"/>
  <c r="J103" s="1"/>
  <c r="I70"/>
  <c r="J70" s="1"/>
  <c r="I107"/>
  <c r="J107" s="1"/>
  <c r="I160"/>
  <c r="J160" s="1"/>
  <c r="J175"/>
  <c r="I125"/>
  <c r="J125" s="1"/>
  <c r="I89"/>
  <c r="J89" s="1"/>
  <c r="J178"/>
  <c r="I167"/>
  <c r="J167" s="1"/>
  <c r="I80"/>
  <c r="J80" s="1"/>
  <c r="I91"/>
  <c r="J91" s="1"/>
  <c r="J171"/>
  <c r="I104"/>
  <c r="J104" s="1"/>
  <c r="I76"/>
  <c r="J76" s="1"/>
  <c r="I96"/>
  <c r="J96" s="1"/>
  <c r="I82"/>
  <c r="J82" s="1"/>
  <c r="J168"/>
  <c r="I170"/>
  <c r="J170" s="1"/>
  <c r="I155"/>
  <c r="J155" s="1"/>
  <c r="I122"/>
  <c r="J122" s="1"/>
  <c r="I81"/>
  <c r="J81" s="1"/>
  <c r="I120"/>
  <c r="J120" s="1"/>
  <c r="I74"/>
  <c r="J74" s="1"/>
  <c r="J174"/>
  <c r="I71"/>
  <c r="J71" s="1"/>
  <c r="I100"/>
  <c r="J100" s="1"/>
  <c r="I115"/>
  <c r="J115" s="1"/>
  <c r="I78"/>
  <c r="J78" s="1"/>
  <c r="I147"/>
  <c r="J147" s="1"/>
  <c r="J182"/>
  <c r="I114"/>
  <c r="J114" s="1"/>
  <c r="I105"/>
  <c r="J105" s="1"/>
  <c r="I83"/>
  <c r="J83" s="1"/>
  <c r="J183"/>
  <c r="I109"/>
  <c r="J109" s="1"/>
  <c r="J184"/>
  <c r="I94"/>
  <c r="J94" s="1"/>
  <c r="I124"/>
  <c r="J124" s="1"/>
  <c r="I153"/>
  <c r="J153" s="1"/>
  <c r="I165"/>
  <c r="J165" s="1"/>
  <c r="I129"/>
  <c r="J129" s="1"/>
  <c r="J192"/>
  <c r="I86"/>
  <c r="J86" s="1"/>
  <c r="J185"/>
  <c r="I97"/>
  <c r="J97" s="1"/>
  <c r="J193"/>
  <c r="I164"/>
  <c r="J164" s="1"/>
  <c r="I156"/>
  <c r="J156" s="1"/>
  <c r="I141"/>
  <c r="J141" s="1"/>
  <c r="I136"/>
  <c r="J136" s="1"/>
  <c r="I126"/>
  <c r="J126" s="1"/>
  <c r="I157"/>
  <c r="J157" s="1"/>
  <c r="J186"/>
  <c r="I73"/>
  <c r="J73" s="1"/>
  <c r="J161"/>
  <c r="I154"/>
  <c r="J154" s="1"/>
  <c r="J187"/>
  <c r="I110"/>
  <c r="J110" s="1"/>
  <c r="I163"/>
  <c r="J163" s="1"/>
  <c r="I77"/>
  <c r="J77" s="1"/>
  <c r="I139"/>
  <c r="J139" s="1"/>
  <c r="I158"/>
  <c r="J158" s="1"/>
  <c r="I92"/>
  <c r="J92" s="1"/>
  <c r="I149"/>
  <c r="J149" s="1"/>
  <c r="I93"/>
  <c r="J93" s="1"/>
  <c r="J166"/>
  <c r="I127"/>
  <c r="J127" s="1"/>
  <c r="I159"/>
  <c r="J159" s="1"/>
  <c r="I116"/>
  <c r="J116" s="1"/>
  <c r="I106"/>
  <c r="J106" s="1"/>
  <c r="I118"/>
  <c r="J118" s="1"/>
  <c r="I79"/>
  <c r="J79" s="1"/>
  <c r="I151"/>
  <c r="J151" s="1"/>
  <c r="I99"/>
  <c r="J99" s="1"/>
  <c r="I152"/>
  <c r="J152" s="1"/>
  <c r="I169"/>
  <c r="J169" s="1"/>
  <c r="I98"/>
  <c r="J98" s="1"/>
  <c r="I137"/>
  <c r="J137" s="1"/>
  <c r="I88"/>
  <c r="J88" s="1"/>
  <c r="J188"/>
  <c r="I138"/>
  <c r="J138" s="1"/>
  <c r="I113"/>
  <c r="J113" s="1"/>
  <c r="I131"/>
  <c r="J131" s="1"/>
  <c r="I117"/>
  <c r="J117" s="1"/>
  <c r="I135"/>
  <c r="J135" s="1"/>
  <c r="I123"/>
  <c r="J123" s="1"/>
  <c r="I68"/>
  <c r="J68" s="1"/>
  <c r="J189"/>
  <c r="J176"/>
  <c r="I108"/>
  <c r="J108" s="1"/>
  <c r="J190"/>
  <c r="J191"/>
  <c r="J194"/>
  <c r="I140"/>
  <c r="J140" s="1"/>
  <c r="I143"/>
  <c r="J143" s="1"/>
  <c r="J195"/>
  <c r="I134"/>
  <c r="J134" s="1"/>
  <c r="J146"/>
  <c r="I67"/>
  <c r="J67" s="1"/>
  <c r="I85"/>
  <c r="J85" s="1"/>
  <c r="I128"/>
  <c r="J128" s="1"/>
  <c r="I132"/>
  <c r="J132" s="1"/>
  <c r="I72"/>
  <c r="J72" s="1"/>
  <c r="I119"/>
  <c r="J119" s="1"/>
  <c r="J173"/>
  <c r="I61"/>
  <c r="I59"/>
  <c r="I60"/>
  <c r="I58"/>
  <c r="J58" s="1"/>
  <c r="J63"/>
  <c r="I62"/>
  <c r="J62" s="1"/>
  <c r="I55"/>
  <c r="I54"/>
  <c r="I53"/>
  <c r="J53" s="1"/>
  <c r="I37"/>
  <c r="I36"/>
  <c r="I31"/>
  <c r="J31" s="1"/>
  <c r="I35"/>
  <c r="J35" s="1"/>
  <c r="J42"/>
  <c r="J50"/>
  <c r="I41"/>
  <c r="J41" s="1"/>
  <c r="I39"/>
  <c r="J39" s="1"/>
  <c r="I38"/>
  <c r="J38" s="1"/>
  <c r="I32"/>
  <c r="J32" s="1"/>
  <c r="I40"/>
  <c r="J40" s="1"/>
  <c r="I34"/>
  <c r="J34" s="1"/>
  <c r="I23"/>
  <c r="I20"/>
  <c r="I21"/>
  <c r="I26"/>
  <c r="I18"/>
  <c r="I17"/>
  <c r="J17" s="1"/>
  <c r="I19"/>
  <c r="J19" s="1"/>
  <c r="I25"/>
  <c r="J25" s="1"/>
  <c r="I24"/>
  <c r="J24" s="1"/>
  <c r="I22"/>
  <c r="J22" s="1"/>
  <c r="I27"/>
  <c r="J27" s="1"/>
  <c r="I28"/>
  <c r="J28" s="1"/>
  <c r="J230" l="1"/>
  <c r="J238"/>
  <c r="J237"/>
  <c r="J233"/>
  <c r="J198"/>
  <c r="J208"/>
  <c r="J232"/>
  <c r="J240"/>
  <c r="J234"/>
  <c r="J239"/>
  <c r="J242"/>
  <c r="J241"/>
  <c r="J236"/>
  <c r="J235"/>
  <c r="J203"/>
  <c r="J221"/>
  <c r="J227"/>
  <c r="J214"/>
  <c r="J226"/>
  <c r="J222"/>
  <c r="J204"/>
  <c r="J209"/>
  <c r="J220"/>
  <c r="J215"/>
  <c r="J206"/>
  <c r="J207"/>
  <c r="J212"/>
  <c r="J219"/>
  <c r="J201"/>
  <c r="J200"/>
  <c r="J225"/>
  <c r="J210"/>
  <c r="J213"/>
  <c r="J211"/>
  <c r="J224"/>
  <c r="J205"/>
  <c r="J177"/>
  <c r="J133"/>
  <c r="J87"/>
  <c r="J150"/>
  <c r="J84"/>
  <c r="J162"/>
  <c r="J142"/>
  <c r="J148"/>
  <c r="J95"/>
  <c r="J180"/>
  <c r="J145"/>
  <c r="J90"/>
  <c r="J179"/>
  <c r="J69"/>
  <c r="J60"/>
  <c r="J59"/>
  <c r="J61"/>
  <c r="J54"/>
  <c r="J55"/>
  <c r="J49"/>
  <c r="J43"/>
  <c r="J44"/>
  <c r="J48"/>
  <c r="J47"/>
  <c r="J45"/>
  <c r="J36"/>
  <c r="J37"/>
  <c r="J46"/>
  <c r="J18"/>
  <c r="J26"/>
  <c r="J21"/>
  <c r="J20"/>
  <c r="J23"/>
  <c r="J14"/>
  <c r="I33"/>
  <c r="J33" s="1"/>
</calcChain>
</file>

<file path=xl/sharedStrings.xml><?xml version="1.0" encoding="utf-8"?>
<sst xmlns="http://schemas.openxmlformats.org/spreadsheetml/2006/main" count="941" uniqueCount="412">
  <si>
    <t>FECHA</t>
  </si>
  <si>
    <t>HORA DE INICIO</t>
  </si>
  <si>
    <t>ESCENARIO</t>
  </si>
  <si>
    <t>Nombres</t>
  </si>
  <si>
    <t>Apellidos</t>
  </si>
  <si>
    <t>Ciudad/ Club</t>
  </si>
  <si>
    <t>Placa</t>
  </si>
  <si>
    <t>PARTICIPANTES</t>
  </si>
  <si>
    <t>Poma</t>
  </si>
  <si>
    <t>Chulumani</t>
  </si>
  <si>
    <t>Omar</t>
  </si>
  <si>
    <t>Jaime</t>
  </si>
  <si>
    <t>Callizaya</t>
  </si>
  <si>
    <t>Jhony</t>
  </si>
  <si>
    <t>Luis</t>
  </si>
  <si>
    <t>Daniel</t>
  </si>
  <si>
    <t>Irupana</t>
  </si>
  <si>
    <t>Henry</t>
  </si>
  <si>
    <t>Claudio</t>
  </si>
  <si>
    <t>Suiqui Milamilani</t>
  </si>
  <si>
    <t>Guimer</t>
  </si>
  <si>
    <t>Aruquipa</t>
  </si>
  <si>
    <t>Quispe</t>
  </si>
  <si>
    <t>Armin</t>
  </si>
  <si>
    <t>Julio</t>
  </si>
  <si>
    <t>Rene</t>
  </si>
  <si>
    <t>Pasto Pata</t>
  </si>
  <si>
    <t>Miguel</t>
  </si>
  <si>
    <t>Choque</t>
  </si>
  <si>
    <t>-</t>
  </si>
  <si>
    <t>Salomon</t>
  </si>
  <si>
    <t>Capajaña</t>
  </si>
  <si>
    <t>Cardenas</t>
  </si>
  <si>
    <t>Coripata</t>
  </si>
  <si>
    <t>Rodrigo</t>
  </si>
  <si>
    <t>Resultados generales</t>
  </si>
  <si>
    <t>Posición 2da</t>
  </si>
  <si>
    <t>Carrrera de motos:  XV Competencia de motociclismo Coripata 2012</t>
  </si>
  <si>
    <t>Domingo 4 de agosto de 2011</t>
  </si>
  <si>
    <t>1: Trancoma - San Jose de Pery, 2: Arapata - Coripata</t>
  </si>
  <si>
    <t>650 open, 250 4 tiempos, cuadras 700, cuadras 450, java 350, novatos 250, 150-125, chinas</t>
  </si>
  <si>
    <t>Javier</t>
  </si>
  <si>
    <t>Amador</t>
  </si>
  <si>
    <t>Aparicio</t>
  </si>
  <si>
    <t>Guido</t>
  </si>
  <si>
    <t>Tito Villanueva</t>
  </si>
  <si>
    <t>Condori</t>
  </si>
  <si>
    <t>Carlos</t>
  </si>
  <si>
    <t>Apaza</t>
  </si>
  <si>
    <t>Mario</t>
  </si>
  <si>
    <t>Santos</t>
  </si>
  <si>
    <t>Jose Luis</t>
  </si>
  <si>
    <t>Reynaldo</t>
  </si>
  <si>
    <t>Nelson</t>
  </si>
  <si>
    <t>Edwin</t>
  </si>
  <si>
    <t>Pablo</t>
  </si>
  <si>
    <t>Melvin</t>
  </si>
  <si>
    <t>Mamani</t>
  </si>
  <si>
    <t>Boris</t>
  </si>
  <si>
    <t>Oblitas</t>
  </si>
  <si>
    <t>Alvaro</t>
  </si>
  <si>
    <t>Ivan</t>
  </si>
  <si>
    <t>La Paz</t>
  </si>
  <si>
    <t>Elvis</t>
  </si>
  <si>
    <t>Porfirio</t>
  </si>
  <si>
    <t>Rocha</t>
  </si>
  <si>
    <t>Telmo</t>
  </si>
  <si>
    <t>David</t>
  </si>
  <si>
    <t>Arratia</t>
  </si>
  <si>
    <t>Fernando</t>
  </si>
  <si>
    <t>Vargas</t>
  </si>
  <si>
    <t>Max</t>
  </si>
  <si>
    <t>Circuata</t>
  </si>
  <si>
    <t>Quisbert</t>
  </si>
  <si>
    <t>Vladimir</t>
  </si>
  <si>
    <t>Loza</t>
  </si>
  <si>
    <t>Jorge</t>
  </si>
  <si>
    <t>Fernandez</t>
  </si>
  <si>
    <t>Raul</t>
  </si>
  <si>
    <t>German</t>
  </si>
  <si>
    <t>Juan</t>
  </si>
  <si>
    <t>Sandoval</t>
  </si>
  <si>
    <t>Telleria</t>
  </si>
  <si>
    <t>Ariel</t>
  </si>
  <si>
    <t>Cesar</t>
  </si>
  <si>
    <t>Ramos</t>
  </si>
  <si>
    <t>Angel</t>
  </si>
  <si>
    <t>Arapata</t>
  </si>
  <si>
    <t>Segales</t>
  </si>
  <si>
    <t>Muñoz</t>
  </si>
  <si>
    <t>Marco</t>
  </si>
  <si>
    <t>Mauricio</t>
  </si>
  <si>
    <t>China</t>
  </si>
  <si>
    <t>250 4 tiempos</t>
  </si>
  <si>
    <t>cuadratracks 700</t>
  </si>
  <si>
    <t>cuadratracks 450</t>
  </si>
  <si>
    <t>650 open</t>
  </si>
  <si>
    <t>Jawa</t>
  </si>
  <si>
    <t>Novatos 250</t>
  </si>
  <si>
    <t>Categoría</t>
  </si>
  <si>
    <t>cuadras 700</t>
  </si>
  <si>
    <t>cuadras 450</t>
  </si>
  <si>
    <t>Roger</t>
  </si>
  <si>
    <t>Aliaga</t>
  </si>
  <si>
    <t>Almanza</t>
  </si>
  <si>
    <t>Erland</t>
  </si>
  <si>
    <t>Estevez</t>
  </si>
  <si>
    <t>Tapia</t>
  </si>
  <si>
    <t>Maldonado</t>
  </si>
  <si>
    <t>Cristian</t>
  </si>
  <si>
    <t>Arce Flores</t>
  </si>
  <si>
    <t>Pachi</t>
  </si>
  <si>
    <t>Dey</t>
  </si>
  <si>
    <t>Alejandro</t>
  </si>
  <si>
    <t>Justino</t>
  </si>
  <si>
    <t>Rian</t>
  </si>
  <si>
    <t>Djemal</t>
  </si>
  <si>
    <t>Bustamante</t>
  </si>
  <si>
    <t>Franklin</t>
  </si>
  <si>
    <t>Wilfredo</t>
  </si>
  <si>
    <t>Jordan Rojas</t>
  </si>
  <si>
    <t>Gonzales Duarte</t>
  </si>
  <si>
    <t>Clavijo Velarde</t>
  </si>
  <si>
    <t>Ronald</t>
  </si>
  <si>
    <t>Velarde Aquice</t>
  </si>
  <si>
    <t>Guerrero Peinado</t>
  </si>
  <si>
    <t>Victor</t>
  </si>
  <si>
    <t>Lahor Coronel</t>
  </si>
  <si>
    <t>Gonzales Zeballos</t>
  </si>
  <si>
    <t>Aliaga Troche</t>
  </si>
  <si>
    <t>Miguel 'Chato'</t>
  </si>
  <si>
    <t>Rocha Perez</t>
  </si>
  <si>
    <t>Hurtado Carrasco</t>
  </si>
  <si>
    <t>Almanza Iturralde</t>
  </si>
  <si>
    <t>Nelo</t>
  </si>
  <si>
    <t>Aguirre Beckar</t>
  </si>
  <si>
    <t>Fidel</t>
  </si>
  <si>
    <t>Dips Roca</t>
  </si>
  <si>
    <t>Delio</t>
  </si>
  <si>
    <t>Oquendo Balderrama</t>
  </si>
  <si>
    <t>Alberto</t>
  </si>
  <si>
    <t>Tito Condori</t>
  </si>
  <si>
    <t>Pararani</t>
  </si>
  <si>
    <t>Ortiz Apaza</t>
  </si>
  <si>
    <t>Auquisamaña</t>
  </si>
  <si>
    <t>Wilder</t>
  </si>
  <si>
    <t>Pintones Arizaga</t>
  </si>
  <si>
    <t>Alvin</t>
  </si>
  <si>
    <t>Canqui Cori</t>
  </si>
  <si>
    <t>Chendo</t>
  </si>
  <si>
    <t>Torrez Saravia</t>
  </si>
  <si>
    <t>Alex</t>
  </si>
  <si>
    <t>Villca Mariscal</t>
  </si>
  <si>
    <t>Huiri Lanza</t>
  </si>
  <si>
    <t>Arapa Guadomo</t>
  </si>
  <si>
    <t>San Felix</t>
  </si>
  <si>
    <t>Severo</t>
  </si>
  <si>
    <t>Fernandez Guizada</t>
  </si>
  <si>
    <t>Guadama Pally</t>
  </si>
  <si>
    <t>Edmundo</t>
  </si>
  <si>
    <t>Huancollo Corini</t>
  </si>
  <si>
    <t>Cascoma</t>
  </si>
  <si>
    <t>Villares Choque</t>
  </si>
  <si>
    <t>Eusebio</t>
  </si>
  <si>
    <t>Atto Flores</t>
  </si>
  <si>
    <t>Anacuri</t>
  </si>
  <si>
    <t>Roberto</t>
  </si>
  <si>
    <t>Choquehuanca Roque</t>
  </si>
  <si>
    <t>Santa Barbara</t>
  </si>
  <si>
    <t>Franz</t>
  </si>
  <si>
    <t>Velasquez Ramirez</t>
  </si>
  <si>
    <t>Villca Mamani</t>
  </si>
  <si>
    <t>Felix</t>
  </si>
  <si>
    <t>Vera Oblitas</t>
  </si>
  <si>
    <t>Nilo</t>
  </si>
  <si>
    <t>Surco Copa</t>
  </si>
  <si>
    <t>Chacon Diamantina</t>
  </si>
  <si>
    <t>Alanoca Nuñez</t>
  </si>
  <si>
    <t>Ramos Rios</t>
  </si>
  <si>
    <t>08</t>
  </si>
  <si>
    <t>Arana Paz</t>
  </si>
  <si>
    <t>Pardo Coronel</t>
  </si>
  <si>
    <t>Arana Chambi</t>
  </si>
  <si>
    <t>Gareca Portillo</t>
  </si>
  <si>
    <t>Camilo</t>
  </si>
  <si>
    <t>Ramos Miranda</t>
  </si>
  <si>
    <t>Ramos Marquez</t>
  </si>
  <si>
    <t>Julio Miguel</t>
  </si>
  <si>
    <t>Sagarnaga</t>
  </si>
  <si>
    <t>Jemio Noriega</t>
  </si>
  <si>
    <t>Benito</t>
  </si>
  <si>
    <t>Lanza Mamani</t>
  </si>
  <si>
    <t>Ezequiel</t>
  </si>
  <si>
    <t>Mamani Nina</t>
  </si>
  <si>
    <t>Marquirivi</t>
  </si>
  <si>
    <t>Villca Ramirez</t>
  </si>
  <si>
    <t>Marcos</t>
  </si>
  <si>
    <t>Chiri Mendoza</t>
  </si>
  <si>
    <t>Cadena Choque</t>
  </si>
  <si>
    <t>Sadam</t>
  </si>
  <si>
    <t>Condori Alvarez</t>
  </si>
  <si>
    <t>Erick</t>
  </si>
  <si>
    <t>Deyni</t>
  </si>
  <si>
    <t>Paxi Chuquimia</t>
  </si>
  <si>
    <t>Choro</t>
  </si>
  <si>
    <t>Lluta Mamani</t>
  </si>
  <si>
    <t>Pally</t>
  </si>
  <si>
    <t>Prominente</t>
  </si>
  <si>
    <t>Cristobal</t>
  </si>
  <si>
    <t>Rafael</t>
  </si>
  <si>
    <t>Quispe Pari</t>
  </si>
  <si>
    <t>01</t>
  </si>
  <si>
    <t>00</t>
  </si>
  <si>
    <t>03</t>
  </si>
  <si>
    <t>Pally Crespo</t>
  </si>
  <si>
    <t>Luciano</t>
  </si>
  <si>
    <t>Chiara Maraza</t>
  </si>
  <si>
    <t>Chillamani</t>
  </si>
  <si>
    <t>Rosendo</t>
  </si>
  <si>
    <t>Torrez Peralta</t>
  </si>
  <si>
    <t>Ruiz Monje</t>
  </si>
  <si>
    <t>Catari Mamani</t>
  </si>
  <si>
    <t>Santa Gertrudis</t>
  </si>
  <si>
    <t>Ismael</t>
  </si>
  <si>
    <t>Laura Mamani</t>
  </si>
  <si>
    <t>Trinidad Pampa</t>
  </si>
  <si>
    <t>Abimael</t>
  </si>
  <si>
    <t>Juan Gabriel</t>
  </si>
  <si>
    <t>Quispe Villca</t>
  </si>
  <si>
    <t>Maguiber</t>
  </si>
  <si>
    <t>Mollo Fernandez</t>
  </si>
  <si>
    <t>Medina Aguilar</t>
  </si>
  <si>
    <t>Jose Alejandro</t>
  </si>
  <si>
    <t>Bernardino</t>
  </si>
  <si>
    <t>Cusi</t>
  </si>
  <si>
    <t>Clisman</t>
  </si>
  <si>
    <t>Carvajal</t>
  </si>
  <si>
    <t>Ramos Quino</t>
  </si>
  <si>
    <t>Maldonado Monje</t>
  </si>
  <si>
    <t>Clinton</t>
  </si>
  <si>
    <t>Quisbert Challco</t>
  </si>
  <si>
    <t>Ramos Flores</t>
  </si>
  <si>
    <t>Higuer</t>
  </si>
  <si>
    <t>Nina Pintones</t>
  </si>
  <si>
    <t>Eddy</t>
  </si>
  <si>
    <t>Mercado Coaquira</t>
  </si>
  <si>
    <t>Mamani Alvarez</t>
  </si>
  <si>
    <t>Apaza Mayta</t>
  </si>
  <si>
    <t>Arnaldo</t>
  </si>
  <si>
    <t>Cardenas Apaza</t>
  </si>
  <si>
    <t>Romer</t>
  </si>
  <si>
    <t>Mollo Quispe</t>
  </si>
  <si>
    <t>Jhovani</t>
  </si>
  <si>
    <t>Atto</t>
  </si>
  <si>
    <t>Atto Murga</t>
  </si>
  <si>
    <t>Mamani Guzman</t>
  </si>
  <si>
    <t>Yuber</t>
  </si>
  <si>
    <t>Arce Mamani</t>
  </si>
  <si>
    <t>Anguías</t>
  </si>
  <si>
    <t>Sabino</t>
  </si>
  <si>
    <t>Arratia Aliaga</t>
  </si>
  <si>
    <t>Inca Pucara</t>
  </si>
  <si>
    <t>Felipe</t>
  </si>
  <si>
    <t>Alvarez</t>
  </si>
  <si>
    <t>Juan Carlos</t>
  </si>
  <si>
    <t>Mamani Aguilar</t>
  </si>
  <si>
    <t>Jhery</t>
  </si>
  <si>
    <t>Chincha Alarcon</t>
  </si>
  <si>
    <t>Guiomer</t>
  </si>
  <si>
    <t>Lorini Burgoa</t>
  </si>
  <si>
    <t>Carvajal Quisbert</t>
  </si>
  <si>
    <t>Franguin</t>
  </si>
  <si>
    <t>Trancoma</t>
  </si>
  <si>
    <t>Yani</t>
  </si>
  <si>
    <t>Tabacal</t>
  </si>
  <si>
    <t>Rivas</t>
  </si>
  <si>
    <t>Lucero</t>
  </si>
  <si>
    <t>Dennis</t>
  </si>
  <si>
    <t>Demetrio</t>
  </si>
  <si>
    <t>Ayllon</t>
  </si>
  <si>
    <t>Williams</t>
  </si>
  <si>
    <t>Poblete</t>
  </si>
  <si>
    <t>Cordoba</t>
  </si>
  <si>
    <t>Hilarion</t>
  </si>
  <si>
    <t>Chambi</t>
  </si>
  <si>
    <t>Adepcoca</t>
  </si>
  <si>
    <t>Taller</t>
  </si>
  <si>
    <t>Abraham</t>
  </si>
  <si>
    <t>Copa</t>
  </si>
  <si>
    <t>Saul</t>
  </si>
  <si>
    <t>Elmer</t>
  </si>
  <si>
    <t>Luque Ramirez</t>
  </si>
  <si>
    <t>Braulio</t>
  </si>
  <si>
    <t>Larico Nina</t>
  </si>
  <si>
    <t>Eleuterio</t>
  </si>
  <si>
    <t>Acahuana</t>
  </si>
  <si>
    <t>Pillico</t>
  </si>
  <si>
    <t>Arapa</t>
  </si>
  <si>
    <t>Mayta Machicado</t>
  </si>
  <si>
    <t>Choque Pally</t>
  </si>
  <si>
    <t>Nemecio</t>
  </si>
  <si>
    <t>Machacamarca</t>
  </si>
  <si>
    <t>Bernabe</t>
  </si>
  <si>
    <t>Mamani Huarachi</t>
  </si>
  <si>
    <t>Romario</t>
  </si>
  <si>
    <t>Endara</t>
  </si>
  <si>
    <t>Nogalani</t>
  </si>
  <si>
    <t>Alborta</t>
  </si>
  <si>
    <t>Elvin</t>
  </si>
  <si>
    <t>Pacheco</t>
  </si>
  <si>
    <t>Arrozal</t>
  </si>
  <si>
    <t>Miranda</t>
  </si>
  <si>
    <t>Paco</t>
  </si>
  <si>
    <t>Eber</t>
  </si>
  <si>
    <t>Coaquira</t>
  </si>
  <si>
    <t>Yomer</t>
  </si>
  <si>
    <t>Mamani Miranda</t>
  </si>
  <si>
    <t>Nando</t>
  </si>
  <si>
    <t>Masias</t>
  </si>
  <si>
    <t>Walter</t>
  </si>
  <si>
    <t>Lopez Sanjines</t>
  </si>
  <si>
    <t>Butron Gamboa</t>
  </si>
  <si>
    <t>Nelvin</t>
  </si>
  <si>
    <t>Yhovani</t>
  </si>
  <si>
    <t>Cuaquira</t>
  </si>
  <si>
    <t>Mamani Quispe</t>
  </si>
  <si>
    <t>Condori Challco</t>
  </si>
  <si>
    <t>Ronalt</t>
  </si>
  <si>
    <t>Merma Poblete</t>
  </si>
  <si>
    <t>Arratia Limachi</t>
  </si>
  <si>
    <t>Lizeras Guzman</t>
  </si>
  <si>
    <t>Edgar</t>
  </si>
  <si>
    <t>Alliaga</t>
  </si>
  <si>
    <t>Roly</t>
  </si>
  <si>
    <t>Velazquez</t>
  </si>
  <si>
    <t>Meneses</t>
  </si>
  <si>
    <t>Jherco</t>
  </si>
  <si>
    <t>Apaz Machicado</t>
  </si>
  <si>
    <t>Coscoma</t>
  </si>
  <si>
    <t>Leyer</t>
  </si>
  <si>
    <t>Jesus</t>
  </si>
  <si>
    <t>San Agustin</t>
  </si>
  <si>
    <t>Acawara Quispe</t>
  </si>
  <si>
    <t>Aurelio</t>
  </si>
  <si>
    <t>Ramos Mayta</t>
  </si>
  <si>
    <t>Richard</t>
  </si>
  <si>
    <t>Ciama Cocarico</t>
  </si>
  <si>
    <t>Yhoni</t>
  </si>
  <si>
    <t>Tarquino</t>
  </si>
  <si>
    <t>Siñani Gonzales</t>
  </si>
  <si>
    <t>Mollo Viza</t>
  </si>
  <si>
    <t>Choque Osco</t>
  </si>
  <si>
    <t>Luis Alfredo</t>
  </si>
  <si>
    <t>Chiri</t>
  </si>
  <si>
    <t>Choque Nina</t>
  </si>
  <si>
    <t>Laime</t>
  </si>
  <si>
    <t>Lepoldo</t>
  </si>
  <si>
    <t>Sito</t>
  </si>
  <si>
    <t>Mamani Mendoza</t>
  </si>
  <si>
    <t>Quispe Chuquimia</t>
  </si>
  <si>
    <t>Milluhuaya</t>
  </si>
  <si>
    <t>Luis Alexander</t>
  </si>
  <si>
    <t>Tintaya</t>
  </si>
  <si>
    <t>Moises</t>
  </si>
  <si>
    <t>Quispe Palle</t>
  </si>
  <si>
    <t>Tarila</t>
  </si>
  <si>
    <t>Santiago</t>
  </si>
  <si>
    <t>Guadama Castillo</t>
  </si>
  <si>
    <t>Jhovany</t>
  </si>
  <si>
    <t>Coaquira Mamani</t>
  </si>
  <si>
    <t>Santa Gertudis</t>
  </si>
  <si>
    <t>Nina Prado</t>
  </si>
  <si>
    <t>Waldo</t>
  </si>
  <si>
    <t>Gilario Flores</t>
  </si>
  <si>
    <t>Yaulli</t>
  </si>
  <si>
    <t>Rosmer</t>
  </si>
  <si>
    <t>Olorio</t>
  </si>
  <si>
    <t>Yndalicio</t>
  </si>
  <si>
    <t>Mamani Canaza</t>
  </si>
  <si>
    <t>Gonzalo</t>
  </si>
  <si>
    <t>Peñaranda</t>
  </si>
  <si>
    <t>Galo</t>
  </si>
  <si>
    <t>Escobar</t>
  </si>
  <si>
    <t>Brayan</t>
  </si>
  <si>
    <t>Eriberto</t>
  </si>
  <si>
    <t>Mamani Siquita</t>
  </si>
  <si>
    <t>Juan Manuel</t>
  </si>
  <si>
    <t>Chevarria Barrios</t>
  </si>
  <si>
    <t>Niño</t>
  </si>
  <si>
    <t>Sergio</t>
  </si>
  <si>
    <t>04</t>
  </si>
  <si>
    <t>05</t>
  </si>
  <si>
    <t>Siquita</t>
  </si>
  <si>
    <t>Ariaza</t>
  </si>
  <si>
    <t>DNS</t>
  </si>
  <si>
    <t>Egoberto Joel</t>
  </si>
  <si>
    <t>Anghelo</t>
  </si>
  <si>
    <t>Alegria</t>
  </si>
  <si>
    <t>Colque</t>
  </si>
  <si>
    <t>Tito Mamani</t>
  </si>
  <si>
    <t>Dainor</t>
  </si>
  <si>
    <t>DNF</t>
  </si>
  <si>
    <t>llegada 2</t>
  </si>
  <si>
    <t>T2</t>
  </si>
  <si>
    <t>partida2</t>
  </si>
  <si>
    <t>Control: Cristian Conitzer, Kevin Bauer, Windsor Antequera, Alfredo, Israel</t>
  </si>
  <si>
    <t>Nota: En la primera etapa tengo tres tiempos que no puedo asignar. Razon: Placas ilegibles, dobles o no existentes.</t>
  </si>
  <si>
    <t>Diff 2</t>
  </si>
  <si>
    <t>En la segunda etapa me faltan tiempos, especialmento los marcados con DNF. Serán añadidos cuando tenga la lista de paso.</t>
  </si>
  <si>
    <t>Lista de paso comparada con la lista de resultados, todo concuerda.</t>
  </si>
  <si>
    <t>8.8.12</t>
  </si>
  <si>
    <t>Resultados en www.conitzer.de/motos</t>
  </si>
</sst>
</file>

<file path=xl/styles.xml><?xml version="1.0" encoding="utf-8"?>
<styleSheet xmlns="http://schemas.openxmlformats.org/spreadsheetml/2006/main">
  <numFmts count="1">
    <numFmt numFmtId="164" formatCode="h:mm:ss.00"/>
  </numFmts>
  <fonts count="1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2" fillId="0" borderId="1" xfId="0" applyFont="1" applyFill="1" applyBorder="1"/>
    <xf numFmtId="0" fontId="13" fillId="0" borderId="1" xfId="0" applyFont="1" applyFill="1" applyBorder="1"/>
    <xf numFmtId="0" fontId="11" fillId="0" borderId="4" xfId="0" applyFont="1" applyFill="1" applyBorder="1"/>
    <xf numFmtId="0" fontId="11" fillId="0" borderId="2" xfId="0" applyFont="1" applyFill="1" applyBorder="1"/>
    <xf numFmtId="0" fontId="5" fillId="0" borderId="0" xfId="0" applyFont="1" applyFill="1"/>
    <xf numFmtId="0" fontId="1" fillId="0" borderId="0" xfId="0" applyFont="1" applyFill="1"/>
    <xf numFmtId="0" fontId="5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/>
    <xf numFmtId="20" fontId="5" fillId="0" borderId="0" xfId="0" applyNumberFormat="1" applyFont="1" applyFill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21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9" fillId="0" borderId="3" xfId="0" applyFont="1" applyFill="1" applyBorder="1" applyAlignment="1">
      <alignment wrapText="1"/>
    </xf>
    <xf numFmtId="0" fontId="11" fillId="0" borderId="2" xfId="0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/>
    </xf>
    <xf numFmtId="0" fontId="12" fillId="0" borderId="2" xfId="0" applyFont="1" applyFill="1" applyBorder="1"/>
    <xf numFmtId="0" fontId="2" fillId="0" borderId="0" xfId="0" applyFont="1" applyFill="1"/>
    <xf numFmtId="0" fontId="2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2" fillId="0" borderId="2" xfId="0" applyFont="1" applyFill="1" applyBorder="1"/>
    <xf numFmtId="21" fontId="3" fillId="0" borderId="2" xfId="0" applyNumberFormat="1" applyFont="1" applyFill="1" applyBorder="1"/>
    <xf numFmtId="0" fontId="12" fillId="0" borderId="2" xfId="0" applyFont="1" applyFill="1" applyBorder="1" applyAlignment="1">
      <alignment horizontal="center"/>
    </xf>
    <xf numFmtId="164" fontId="11" fillId="0" borderId="2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0" fillId="0" borderId="1" xfId="0" applyFont="1" applyFill="1" applyBorder="1"/>
    <xf numFmtId="0" fontId="8" fillId="0" borderId="0" xfId="0" applyFont="1" applyFill="1"/>
    <xf numFmtId="0" fontId="2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10" fillId="0" borderId="2" xfId="0" applyNumberFormat="1" applyFont="1" applyFill="1" applyBorder="1"/>
    <xf numFmtId="0" fontId="10" fillId="0" borderId="2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12" fillId="0" borderId="1" xfId="0" quotePrefix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2" fillId="0" borderId="0" xfId="0" applyFont="1" applyFill="1" applyBorder="1"/>
    <xf numFmtId="0" fontId="2" fillId="0" borderId="4" xfId="0" applyFont="1" applyFill="1" applyBorder="1"/>
    <xf numFmtId="0" fontId="12" fillId="0" borderId="4" xfId="0" applyFont="1" applyFill="1" applyBorder="1"/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8" fillId="0" borderId="0" xfId="0" applyFont="1" applyFill="1" applyBorder="1"/>
    <xf numFmtId="0" fontId="3" fillId="0" borderId="2" xfId="0" quotePrefix="1" applyFont="1" applyFill="1" applyBorder="1" applyAlignment="1">
      <alignment horizontal="center"/>
    </xf>
    <xf numFmtId="0" fontId="3" fillId="0" borderId="0" xfId="0" applyFont="1" applyFill="1"/>
    <xf numFmtId="21" fontId="3" fillId="0" borderId="0" xfId="0" applyNumberFormat="1" applyFont="1" applyFill="1" applyBorder="1"/>
    <xf numFmtId="21" fontId="3" fillId="0" borderId="0" xfId="0" applyNumberFormat="1" applyFont="1" applyFill="1"/>
    <xf numFmtId="0" fontId="3" fillId="0" borderId="0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3" fillId="0" borderId="11" xfId="0" applyFont="1" applyFill="1" applyBorder="1"/>
    <xf numFmtId="0" fontId="9" fillId="2" borderId="0" xfId="0" applyFont="1" applyFill="1" applyBorder="1"/>
    <xf numFmtId="21" fontId="3" fillId="0" borderId="10" xfId="0" applyNumberFormat="1" applyFont="1" applyFill="1" applyBorder="1"/>
    <xf numFmtId="0" fontId="4" fillId="0" borderId="0" xfId="0" applyFont="1" applyFill="1" applyBorder="1"/>
    <xf numFmtId="0" fontId="4" fillId="0" borderId="9" xfId="0" applyFont="1" applyFill="1" applyBorder="1"/>
    <xf numFmtId="0" fontId="3" fillId="0" borderId="0" xfId="0" applyNumberFormat="1" applyFont="1" applyFill="1" applyBorder="1"/>
    <xf numFmtId="0" fontId="1" fillId="0" borderId="0" xfId="0" applyFont="1" applyFill="1" applyAlignment="1">
      <alignment shrinkToFit="1"/>
    </xf>
    <xf numFmtId="0" fontId="3" fillId="0" borderId="10" xfId="0" applyFont="1" applyFill="1" applyBorder="1" applyAlignment="1">
      <alignment shrinkToFit="1"/>
    </xf>
    <xf numFmtId="0" fontId="8" fillId="0" borderId="0" xfId="0" applyFont="1" applyFill="1" applyAlignment="1">
      <alignment shrinkToFit="1"/>
    </xf>
    <xf numFmtId="0" fontId="2" fillId="0" borderId="0" xfId="0" applyFont="1" applyFill="1" applyAlignment="1">
      <alignment shrinkToFit="1"/>
    </xf>
    <xf numFmtId="0" fontId="3" fillId="0" borderId="0" xfId="0" applyNumberFormat="1" applyFont="1" applyFill="1" applyBorder="1" applyAlignment="1">
      <alignment shrinkToFit="1"/>
    </xf>
    <xf numFmtId="21" fontId="8" fillId="0" borderId="0" xfId="0" applyNumberFormat="1" applyFont="1" applyFill="1"/>
    <xf numFmtId="21" fontId="2" fillId="0" borderId="0" xfId="0" applyNumberFormat="1" applyFont="1" applyFill="1"/>
    <xf numFmtId="20" fontId="3" fillId="0" borderId="0" xfId="0" applyNumberFormat="1" applyFont="1" applyFill="1"/>
    <xf numFmtId="21" fontId="5" fillId="0" borderId="0" xfId="0" applyNumberFormat="1" applyFont="1" applyFill="1"/>
    <xf numFmtId="21" fontId="5" fillId="0" borderId="0" xfId="0" applyNumberFormat="1" applyFont="1" applyFill="1" applyBorder="1"/>
    <xf numFmtId="21" fontId="3" fillId="3" borderId="0" xfId="0" applyNumberFormat="1" applyFont="1" applyFill="1"/>
    <xf numFmtId="0" fontId="3" fillId="3" borderId="0" xfId="0" applyFont="1" applyFill="1"/>
    <xf numFmtId="21" fontId="5" fillId="0" borderId="0" xfId="0" applyNumberFormat="1" applyFont="1" applyFill="1" applyAlignment="1">
      <alignment horizontal="right"/>
    </xf>
    <xf numFmtId="21" fontId="1" fillId="0" borderId="0" xfId="0" applyNumberFormat="1" applyFont="1" applyFill="1" applyAlignment="1">
      <alignment horizontal="right"/>
    </xf>
    <xf numFmtId="21" fontId="3" fillId="0" borderId="10" xfId="0" applyNumberFormat="1" applyFont="1" applyFill="1" applyBorder="1" applyAlignment="1">
      <alignment horizontal="right"/>
    </xf>
    <xf numFmtId="21" fontId="2" fillId="0" borderId="0" xfId="0" applyNumberFormat="1" applyFont="1" applyFill="1" applyBorder="1" applyAlignment="1">
      <alignment horizontal="right"/>
    </xf>
    <xf numFmtId="21" fontId="4" fillId="0" borderId="0" xfId="0" applyNumberFormat="1" applyFont="1" applyFill="1" applyAlignment="1">
      <alignment horizontal="right" wrapText="1"/>
    </xf>
    <xf numFmtId="21" fontId="3" fillId="0" borderId="0" xfId="0" applyNumberFormat="1" applyFont="1" applyFill="1" applyBorder="1" applyAlignment="1">
      <alignment horizontal="right"/>
    </xf>
    <xf numFmtId="21" fontId="8" fillId="0" borderId="0" xfId="0" applyNumberFormat="1" applyFont="1" applyFill="1" applyBorder="1" applyAlignment="1">
      <alignment horizontal="right"/>
    </xf>
    <xf numFmtId="21" fontId="1" fillId="0" borderId="0" xfId="0" applyNumberFormat="1" applyFont="1" applyFill="1" applyBorder="1" applyAlignment="1">
      <alignment horizontal="right"/>
    </xf>
    <xf numFmtId="21" fontId="2" fillId="0" borderId="0" xfId="0" applyNumberFormat="1" applyFont="1" applyFill="1" applyAlignment="1">
      <alignment horizontal="right"/>
    </xf>
    <xf numFmtId="21" fontId="5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/>
    <xf numFmtId="0" fontId="10" fillId="0" borderId="0" xfId="0" applyFont="1" applyFill="1" applyBorder="1"/>
    <xf numFmtId="21" fontId="3" fillId="4" borderId="0" xfId="0" applyNumberFormat="1" applyFont="1" applyFill="1"/>
    <xf numFmtId="20" fontId="1" fillId="0" borderId="0" xfId="0" applyNumberFormat="1" applyFont="1" applyFill="1"/>
    <xf numFmtId="20" fontId="9" fillId="2" borderId="8" xfId="0" applyNumberFormat="1" applyFont="1" applyFill="1" applyBorder="1"/>
    <xf numFmtId="20" fontId="3" fillId="0" borderId="10" xfId="0" applyNumberFormat="1" applyFont="1" applyFill="1" applyBorder="1"/>
    <xf numFmtId="20" fontId="3" fillId="0" borderId="0" xfId="0" applyNumberFormat="1" applyFont="1" applyFill="1" applyAlignment="1">
      <alignment shrinkToFit="1"/>
    </xf>
    <xf numFmtId="20" fontId="8" fillId="0" borderId="0" xfId="0" applyNumberFormat="1" applyFont="1" applyFill="1"/>
    <xf numFmtId="20" fontId="4" fillId="0" borderId="8" xfId="0" applyNumberFormat="1" applyFont="1" applyFill="1" applyBorder="1"/>
    <xf numFmtId="20" fontId="2" fillId="0" borderId="0" xfId="0" applyNumberFormat="1" applyFont="1" applyFill="1"/>
    <xf numFmtId="20" fontId="3" fillId="0" borderId="0" xfId="0" applyNumberFormat="1" applyFont="1" applyFill="1" applyBorder="1"/>
    <xf numFmtId="21" fontId="3" fillId="0" borderId="11" xfId="0" applyNumberFormat="1" applyFont="1" applyFill="1" applyBorder="1"/>
    <xf numFmtId="0" fontId="14" fillId="0" borderId="2" xfId="0" applyFont="1" applyFill="1" applyBorder="1" applyAlignment="1">
      <alignment horizontal="center"/>
    </xf>
    <xf numFmtId="0" fontId="15" fillId="0" borderId="0" xfId="0" applyFont="1" applyFill="1"/>
    <xf numFmtId="20" fontId="3" fillId="0" borderId="10" xfId="0" applyNumberFormat="1" applyFont="1" applyFill="1" applyBorder="1" applyAlignment="1">
      <alignment shrinkToFit="1"/>
    </xf>
    <xf numFmtId="164" fontId="11" fillId="0" borderId="1" xfId="0" applyNumberFormat="1" applyFont="1" applyFill="1" applyBorder="1"/>
    <xf numFmtId="0" fontId="11" fillId="0" borderId="2" xfId="0" applyFont="1" applyFill="1" applyBorder="1" applyAlignment="1">
      <alignment wrapText="1"/>
    </xf>
    <xf numFmtId="0" fontId="15" fillId="0" borderId="2" xfId="0" applyNumberFormat="1" applyFont="1" applyFill="1" applyBorder="1" applyAlignment="1">
      <alignment horizontal="center"/>
    </xf>
    <xf numFmtId="15" fontId="15" fillId="0" borderId="0" xfId="0" applyNumberFormat="1" applyFont="1" applyFill="1"/>
    <xf numFmtId="21" fontId="3" fillId="0" borderId="3" xfId="0" applyNumberFormat="1" applyFont="1" applyFill="1" applyBorder="1"/>
    <xf numFmtId="0" fontId="12" fillId="0" borderId="4" xfId="0" applyFont="1" applyFill="1" applyBorder="1" applyAlignment="1">
      <alignment horizontal="center"/>
    </xf>
    <xf numFmtId="21" fontId="3" fillId="5" borderId="0" xfId="0" applyNumberFormat="1" applyFont="1" applyFill="1"/>
    <xf numFmtId="21" fontId="3" fillId="0" borderId="0" xfId="1" applyNumberFormat="1" applyFont="1" applyFill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164" fontId="10" fillId="0" borderId="4" xfId="0" applyNumberFormat="1" applyFont="1" applyFill="1" applyBorder="1"/>
    <xf numFmtId="0" fontId="10" fillId="0" borderId="4" xfId="0" applyFont="1" applyFill="1" applyBorder="1"/>
  </cellXfs>
  <cellStyles count="2">
    <cellStyle name="Normal" xfId="0" builtinId="0"/>
    <cellStyle name="Normal_Sheet1" xfId="1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indexed="64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indexed="64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fgColor indexed="64"/>
          <bgColor indexed="65"/>
        </patternFill>
      </fill>
      <border diagonalUp="0" diagonalDown="0">
        <left/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/>
        <top style="hair">
          <color indexed="64"/>
        </top>
        <bottom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59999389629810485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6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25" formatCode="h:mm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a2" displayName="Tabla2" ref="A52:J55" totalsRowShown="0" headerRowDxfId="103" dataDxfId="102" tableBorderDxfId="101">
  <autoFilter ref="A52:J55">
    <filterColumn colId="6"/>
    <filterColumn colId="7"/>
    <filterColumn colId="8"/>
    <filterColumn colId="9"/>
  </autoFilter>
  <sortState ref="A53:J55">
    <sortCondition ref="A52:A55"/>
  </sortState>
  <tableColumns count="10">
    <tableColumn id="2" name="Posición 2da" dataDxfId="100"/>
    <tableColumn id="5" name="Placa" dataDxfId="99"/>
    <tableColumn id="6" name="Nombres" dataDxfId="98"/>
    <tableColumn id="7" name="Apellidos" dataDxfId="97"/>
    <tableColumn id="8" name="Ciudad/ Club" dataDxfId="96"/>
    <tableColumn id="9" name="Categoría" dataDxfId="95"/>
    <tableColumn id="19" name="partida2" dataDxfId="94"/>
    <tableColumn id="20" name="llegada 2" dataDxfId="93"/>
    <tableColumn id="21" name="T2" dataDxfId="92">
      <calculatedColumnFormula>H53-G53</calculatedColumnFormula>
    </tableColumn>
    <tableColumn id="22" name="Diff 2" dataDxfId="91">
      <calculatedColumnFormula>I53-I$53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30:J50" totalsRowShown="0" headerRowDxfId="90" dataDxfId="89" tableBorderDxfId="88">
  <autoFilter ref="A30:J50">
    <filterColumn colId="6"/>
    <filterColumn colId="7"/>
    <filterColumn colId="8"/>
    <filterColumn colId="9"/>
  </autoFilter>
  <sortState ref="A31:J50">
    <sortCondition ref="I30:I50"/>
  </sortState>
  <tableColumns count="10">
    <tableColumn id="2" name="Posición 2da" dataDxfId="87"/>
    <tableColumn id="5" name="Placa" dataDxfId="86"/>
    <tableColumn id="6" name="Nombres" dataDxfId="85"/>
    <tableColumn id="7" name="Apellidos" dataDxfId="84"/>
    <tableColumn id="8" name="Ciudad/ Club" dataDxfId="83"/>
    <tableColumn id="9" name="Categoría" dataDxfId="82"/>
    <tableColumn id="19" name="partida2" dataDxfId="81"/>
    <tableColumn id="20" name="llegada 2" dataDxfId="80"/>
    <tableColumn id="21" name="T2" dataDxfId="79">
      <calculatedColumnFormula>H31-G31</calculatedColumnFormula>
    </tableColumn>
    <tableColumn id="22" name="Diff 2" dataDxfId="78">
      <calculatedColumnFormula>I31-I$31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57:J63" totalsRowShown="0" headerRowDxfId="77" dataDxfId="76" tableBorderDxfId="75">
  <autoFilter ref="A57:J63">
    <filterColumn colId="6"/>
    <filterColumn colId="7"/>
    <filterColumn colId="8"/>
    <filterColumn colId="9"/>
  </autoFilter>
  <sortState ref="A58:J63">
    <sortCondition ref="I57:I63"/>
  </sortState>
  <tableColumns count="10">
    <tableColumn id="2" name="Posición 2da" dataDxfId="74"/>
    <tableColumn id="5" name="Placa" dataDxfId="73"/>
    <tableColumn id="6" name="Nombres" dataDxfId="72"/>
    <tableColumn id="7" name="Apellidos" dataDxfId="71"/>
    <tableColumn id="8" name="Ciudad/ Club" dataDxfId="70"/>
    <tableColumn id="9" name="Categoría" dataDxfId="69"/>
    <tableColumn id="19" name="partida2" dataDxfId="68"/>
    <tableColumn id="20" name="llegada 2" dataDxfId="67"/>
    <tableColumn id="21" name="T2" dataDxfId="66">
      <calculatedColumnFormula>H58-G58</calculatedColumnFormula>
    </tableColumn>
    <tableColumn id="22" name="Diff 2" dataDxfId="65">
      <calculatedColumnFormula>I58-I$58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A65:J195" totalsRowShown="0" headerRowDxfId="64" dataDxfId="63" tableBorderDxfId="62">
  <autoFilter ref="A65:J195">
    <filterColumn colId="6"/>
    <filterColumn colId="7"/>
    <filterColumn colId="8"/>
    <filterColumn colId="9"/>
  </autoFilter>
  <sortState ref="A66:J195">
    <sortCondition ref="I65:I195"/>
  </sortState>
  <tableColumns count="10">
    <tableColumn id="2" name="Posición 2da" dataDxfId="61"/>
    <tableColumn id="5" name="Placa" dataDxfId="60"/>
    <tableColumn id="6" name="Nombres" dataDxfId="59"/>
    <tableColumn id="7" name="Apellidos" dataDxfId="58"/>
    <tableColumn id="8" name="Ciudad/ Club" dataDxfId="57"/>
    <tableColumn id="9" name="Categoría" dataDxfId="56"/>
    <tableColumn id="19" name="partida2" dataDxfId="55"/>
    <tableColumn id="20" name="llegada 2" dataDxfId="54"/>
    <tableColumn id="21" name="T2" dataDxfId="53">
      <calculatedColumnFormula>H66-G66</calculatedColumnFormula>
    </tableColumn>
    <tableColumn id="22" name="Diff 2" dataDxfId="52">
      <calculatedColumnFormula>I66-I$66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A197:J227" totalsRowShown="0" headerRowDxfId="51" dataDxfId="50" tableBorderDxfId="49">
  <autoFilter ref="A197:J227">
    <filterColumn colId="6"/>
    <filterColumn colId="7"/>
    <filterColumn colId="8"/>
    <filterColumn colId="9"/>
  </autoFilter>
  <sortState ref="A198:J227">
    <sortCondition ref="I197:I227"/>
  </sortState>
  <tableColumns count="10">
    <tableColumn id="2" name="Posición 2da" dataDxfId="48"/>
    <tableColumn id="5" name="Placa" dataDxfId="47"/>
    <tableColumn id="6" name="Nombres" dataDxfId="46"/>
    <tableColumn id="7" name="Apellidos" dataDxfId="45"/>
    <tableColumn id="8" name="Ciudad/ Club" dataDxfId="44"/>
    <tableColumn id="9" name="Categoría" dataDxfId="43"/>
    <tableColumn id="19" name="partida2" dataDxfId="42"/>
    <tableColumn id="20" name="llegada 2" dataDxfId="41"/>
    <tableColumn id="21" name="T2" dataDxfId="40">
      <calculatedColumnFormula>H198-G198</calculatedColumnFormula>
    </tableColumn>
    <tableColumn id="22" name="Diff 2" dataDxfId="39">
      <calculatedColumnFormula>I198-I$198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229:J242" totalsRowShown="0" headerRowDxfId="38" dataDxfId="37" tableBorderDxfId="36">
  <autoFilter ref="A229:J242">
    <filterColumn colId="6"/>
    <filterColumn colId="7"/>
    <filterColumn colId="8"/>
    <filterColumn colId="9"/>
  </autoFilter>
  <sortState ref="A230:J242">
    <sortCondition ref="I229:I242"/>
  </sortState>
  <tableColumns count="10">
    <tableColumn id="2" name="Posición 2da" dataDxfId="35"/>
    <tableColumn id="5" name="Placa" dataDxfId="34"/>
    <tableColumn id="6" name="Nombres" dataDxfId="33"/>
    <tableColumn id="7" name="Apellidos" dataDxfId="32"/>
    <tableColumn id="8" name="Ciudad/ Club" dataDxfId="31"/>
    <tableColumn id="9" name="Categoría" dataDxfId="30"/>
    <tableColumn id="19" name="partida2" dataDxfId="29"/>
    <tableColumn id="20" name="llegada 2" dataDxfId="28"/>
    <tableColumn id="21" name="T2" dataDxfId="27">
      <calculatedColumnFormula>H230-G230</calculatedColumnFormula>
    </tableColumn>
    <tableColumn id="22" name="Diff 2" dataDxfId="26">
      <calculatedColumnFormula>I230-I$230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" name="Tabla1" displayName="Tabla1" ref="A9:J14" totalsRowShown="0" headerRowDxfId="25" dataDxfId="24">
  <autoFilter ref="A9:J14">
    <filterColumn colId="8"/>
    <filterColumn colId="9"/>
  </autoFilter>
  <sortState ref="A10:J14">
    <sortCondition ref="I9:I14"/>
  </sortState>
  <tableColumns count="10">
    <tableColumn id="2" name="Posición 2da" dataDxfId="23"/>
    <tableColumn id="5" name="Placa" dataDxfId="22"/>
    <tableColumn id="6" name="Nombres" dataDxfId="21"/>
    <tableColumn id="7" name="Apellidos" dataDxfId="20"/>
    <tableColumn id="8" name="Ciudad/ Club" dataDxfId="19"/>
    <tableColumn id="9" name="Categoría" dataDxfId="18"/>
    <tableColumn id="19" name="partida2" dataDxfId="17"/>
    <tableColumn id="20" name="llegada 2" dataDxfId="16"/>
    <tableColumn id="21" name="T2" dataDxfId="15">
      <calculatedColumnFormula>IF(H10-G10&gt;0,H10-G10,H10)</calculatedColumnFormula>
    </tableColumn>
    <tableColumn id="22" name="Diff 2" dataDxfId="14">
      <calculatedColumnFormula>I10-I$10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9" name="Tabla9" displayName="Tabla9" ref="A16:J28" totalsRowShown="0" headerRowDxfId="13" dataDxfId="11" headerRowBorderDxfId="12" tableBorderDxfId="10">
  <autoFilter ref="A16:J28">
    <filterColumn colId="8"/>
    <filterColumn colId="9"/>
  </autoFilter>
  <sortState ref="A17:J28">
    <sortCondition ref="I16:I28"/>
  </sortState>
  <tableColumns count="10">
    <tableColumn id="2" name="Posición 2da" dataDxfId="9"/>
    <tableColumn id="5" name="Placa" dataDxfId="8"/>
    <tableColumn id="6" name="Nombres" dataDxfId="7"/>
    <tableColumn id="7" name="Apellidos" dataDxfId="6"/>
    <tableColumn id="8" name="Ciudad/ Club" dataDxfId="5"/>
    <tableColumn id="9" name="Categoría" dataDxfId="4"/>
    <tableColumn id="19" name="partida2" dataDxfId="3"/>
    <tableColumn id="20" name="llegada 2" dataDxfId="2"/>
    <tableColumn id="21" name="T2" dataDxfId="1">
      <calculatedColumnFormula>H17-G17</calculatedColumnFormula>
    </tableColumn>
    <tableColumn id="22" name="Diff 2" dataDxfId="0">
      <calculatedColumnFormula>I17-I$17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1"/>
  <sheetViews>
    <sheetView tabSelected="1" topLeftCell="A240" zoomScale="70" zoomScaleNormal="70" workbookViewId="0">
      <selection activeCell="A245" sqref="A245"/>
    </sheetView>
  </sheetViews>
  <sheetFormatPr baseColWidth="10" defaultRowHeight="20.100000000000001" customHeight="1"/>
  <cols>
    <col min="1" max="2" width="17" style="23" customWidth="1"/>
    <col min="3" max="3" width="16.5703125" style="108" customWidth="1"/>
    <col min="4" max="4" width="20.85546875" style="23" customWidth="1"/>
    <col min="5" max="5" width="9.5703125" style="23" customWidth="1"/>
    <col min="6" max="6" width="19.140625" style="23" customWidth="1"/>
    <col min="7" max="7" width="11.140625" style="23" customWidth="1"/>
    <col min="8" max="8" width="11.7109375" style="23" customWidth="1"/>
    <col min="9" max="9" width="8.85546875" style="23" bestFit="1" customWidth="1"/>
    <col min="10" max="10" width="18.42578125" style="78" customWidth="1"/>
    <col min="11" max="11" width="15.85546875" style="92" customWidth="1"/>
    <col min="12" max="12" width="17.85546875" style="78" customWidth="1"/>
    <col min="13" max="13" width="14.28515625" style="78" customWidth="1"/>
    <col min="14" max="14" width="12.140625" style="75" customWidth="1"/>
    <col min="15" max="15" width="13.140625" style="104" customWidth="1"/>
    <col min="16" max="243" width="11.42578125" style="23" customWidth="1"/>
    <col min="244" max="16384" width="11.42578125" style="23"/>
  </cols>
  <sheetData>
    <row r="1" spans="1:17" s="9" customFormat="1" ht="20.100000000000001" customHeight="1">
      <c r="A1" s="8"/>
      <c r="C1" s="10" t="s">
        <v>37</v>
      </c>
      <c r="E1" s="10"/>
      <c r="G1" s="11"/>
      <c r="J1" s="80"/>
      <c r="K1" s="84"/>
      <c r="L1" s="16"/>
      <c r="M1" s="16"/>
      <c r="N1" s="72"/>
      <c r="O1" s="98"/>
    </row>
    <row r="2" spans="1:17" s="9" customFormat="1" ht="20.100000000000001" customHeight="1">
      <c r="B2" s="8"/>
      <c r="C2" s="12" t="s">
        <v>35</v>
      </c>
      <c r="D2" s="8"/>
      <c r="E2" s="8"/>
      <c r="G2" s="8"/>
      <c r="J2" s="80"/>
      <c r="K2" s="84"/>
      <c r="L2" s="16"/>
      <c r="M2" s="16"/>
      <c r="N2" s="72"/>
      <c r="O2" s="98"/>
    </row>
    <row r="3" spans="1:17" s="9" customFormat="1" ht="20.100000000000001" customHeight="1">
      <c r="A3" s="8"/>
      <c r="B3" s="8"/>
      <c r="C3" s="8" t="s">
        <v>0</v>
      </c>
      <c r="D3" s="8" t="s">
        <v>38</v>
      </c>
      <c r="E3" s="8"/>
      <c r="J3" s="80"/>
      <c r="K3" s="84"/>
      <c r="L3" s="16"/>
      <c r="M3" s="16"/>
      <c r="N3" s="72"/>
      <c r="O3" s="98"/>
    </row>
    <row r="4" spans="1:17" s="9" customFormat="1" ht="20.100000000000001" customHeight="1">
      <c r="A4" s="8"/>
      <c r="B4" s="8"/>
      <c r="C4" s="8" t="s">
        <v>1</v>
      </c>
      <c r="D4" s="13">
        <v>0.29166666666666669</v>
      </c>
      <c r="E4" s="8"/>
      <c r="J4" s="80"/>
      <c r="K4" s="84"/>
      <c r="L4" s="16"/>
      <c r="M4" s="16"/>
      <c r="N4" s="72"/>
      <c r="O4" s="98"/>
    </row>
    <row r="5" spans="1:17" s="9" customFormat="1" ht="20.100000000000001" customHeight="1">
      <c r="A5" s="8"/>
      <c r="B5" s="8"/>
      <c r="C5" s="8" t="s">
        <v>2</v>
      </c>
      <c r="D5" s="8" t="s">
        <v>39</v>
      </c>
      <c r="E5" s="8"/>
      <c r="J5" s="80"/>
      <c r="K5" s="93"/>
      <c r="L5" s="16"/>
      <c r="M5" s="16"/>
      <c r="N5" s="72"/>
      <c r="O5" s="98"/>
    </row>
    <row r="6" spans="1:17" s="9" customFormat="1" ht="20.100000000000001" customHeight="1">
      <c r="A6" s="8"/>
      <c r="B6" s="8"/>
      <c r="C6" s="8" t="s">
        <v>7</v>
      </c>
      <c r="D6" s="8" t="s">
        <v>40</v>
      </c>
      <c r="E6" s="8"/>
      <c r="J6" s="80"/>
      <c r="K6" s="93"/>
      <c r="L6" s="16"/>
      <c r="M6" s="16"/>
      <c r="N6" s="72"/>
      <c r="O6" s="98"/>
    </row>
    <row r="7" spans="1:17" s="9" customFormat="1" ht="20.100000000000001" customHeight="1">
      <c r="A7" s="8"/>
      <c r="B7" s="8"/>
      <c r="C7" s="12"/>
      <c r="D7" s="8"/>
      <c r="E7" s="8"/>
      <c r="F7" s="8"/>
      <c r="G7" s="8"/>
      <c r="J7" s="80"/>
      <c r="K7" s="84"/>
      <c r="L7" s="16"/>
      <c r="M7" s="16"/>
      <c r="N7" s="72"/>
      <c r="O7" s="98"/>
    </row>
    <row r="8" spans="1:17" s="9" customFormat="1" ht="20.100000000000001" customHeight="1">
      <c r="A8" s="9" t="s">
        <v>96</v>
      </c>
      <c r="B8" s="14"/>
      <c r="C8" s="12"/>
      <c r="D8" s="14"/>
      <c r="E8" s="14"/>
      <c r="F8" s="14"/>
      <c r="G8" s="15"/>
      <c r="J8" s="81"/>
      <c r="K8" s="85"/>
      <c r="L8" s="16"/>
      <c r="M8" s="16"/>
      <c r="N8" s="72"/>
      <c r="O8" s="98"/>
    </row>
    <row r="9" spans="1:17" s="9" customFormat="1" ht="24" customHeight="1" thickBot="1">
      <c r="A9" s="58" t="s">
        <v>36</v>
      </c>
      <c r="B9" s="59" t="s">
        <v>6</v>
      </c>
      <c r="C9" s="60" t="s">
        <v>3</v>
      </c>
      <c r="D9" s="60" t="s">
        <v>4</v>
      </c>
      <c r="E9" s="60" t="s">
        <v>5</v>
      </c>
      <c r="F9" s="58" t="s">
        <v>99</v>
      </c>
      <c r="G9" s="99" t="s">
        <v>404</v>
      </c>
      <c r="H9" s="62" t="s">
        <v>402</v>
      </c>
      <c r="I9" s="67" t="s">
        <v>403</v>
      </c>
      <c r="J9" s="67" t="s">
        <v>407</v>
      </c>
    </row>
    <row r="10" spans="1:17" ht="24" customHeight="1" thickTop="1">
      <c r="A10" s="46">
        <v>1</v>
      </c>
      <c r="B10" s="53" t="s">
        <v>213</v>
      </c>
      <c r="C10" s="27" t="s">
        <v>209</v>
      </c>
      <c r="D10" s="27" t="s">
        <v>210</v>
      </c>
      <c r="E10" s="42" t="s">
        <v>87</v>
      </c>
      <c r="F10" s="65" t="s">
        <v>388</v>
      </c>
      <c r="G10" s="100">
        <v>0</v>
      </c>
      <c r="H10" s="106">
        <v>1.7326388888888888E-2</v>
      </c>
      <c r="I10" s="68">
        <f>IF(H10-G10&gt;0,H10-G10,H10)</f>
        <v>1.7326388888888888E-2</v>
      </c>
      <c r="J10" s="68">
        <f>I10-I$10</f>
        <v>0</v>
      </c>
      <c r="K10" s="23"/>
      <c r="L10" s="23"/>
      <c r="M10" s="23"/>
      <c r="N10" s="23"/>
      <c r="O10" s="23"/>
    </row>
    <row r="11" spans="1:17" s="9" customFormat="1" ht="24" customHeight="1">
      <c r="A11" s="46">
        <v>2</v>
      </c>
      <c r="B11" s="53" t="s">
        <v>211</v>
      </c>
      <c r="C11" s="27" t="s">
        <v>86</v>
      </c>
      <c r="D11" s="27" t="s">
        <v>214</v>
      </c>
      <c r="E11" s="42" t="s">
        <v>165</v>
      </c>
      <c r="F11" s="65" t="s">
        <v>207</v>
      </c>
      <c r="G11" s="100">
        <v>6.9444444444444447E-4</v>
      </c>
      <c r="H11" s="106">
        <v>1.8715277777777779E-2</v>
      </c>
      <c r="I11" s="114">
        <f>IF(H11-G11&gt;0,H11-G11,H11)</f>
        <v>1.8020833333333333E-2</v>
      </c>
      <c r="J11" s="114">
        <f>I11-I$10</f>
        <v>6.9444444444444545E-4</v>
      </c>
    </row>
    <row r="12" spans="1:17" s="9" customFormat="1" ht="24" customHeight="1">
      <c r="A12" s="46">
        <v>3</v>
      </c>
      <c r="B12" s="53" t="s">
        <v>391</v>
      </c>
      <c r="C12" s="27" t="s">
        <v>52</v>
      </c>
      <c r="D12" s="27" t="s">
        <v>392</v>
      </c>
      <c r="E12" s="42"/>
      <c r="F12" s="65"/>
      <c r="G12" s="100">
        <v>1.3888888888888889E-3</v>
      </c>
      <c r="H12" s="106">
        <v>2.1770833333333336E-2</v>
      </c>
      <c r="I12" s="114">
        <f>IF(H12-G12&gt;0,H12-G12,H12)</f>
        <v>2.0381944444444449E-2</v>
      </c>
      <c r="J12" s="114">
        <f>I12-I$10</f>
        <v>3.0555555555555614E-3</v>
      </c>
    </row>
    <row r="13" spans="1:17" s="9" customFormat="1" ht="24" customHeight="1">
      <c r="A13" s="46">
        <v>4</v>
      </c>
      <c r="B13" s="53" t="s">
        <v>212</v>
      </c>
      <c r="C13" s="27" t="s">
        <v>208</v>
      </c>
      <c r="D13" s="27" t="s">
        <v>108</v>
      </c>
      <c r="E13" s="42" t="s">
        <v>33</v>
      </c>
      <c r="F13" s="65" t="s">
        <v>207</v>
      </c>
      <c r="G13" s="100">
        <v>2.0833333333333333E-3</v>
      </c>
      <c r="H13" s="106">
        <v>2.34375E-2</v>
      </c>
      <c r="I13" s="114">
        <f>IF(H13-G13&gt;0,H13-G13,H13)</f>
        <v>2.1354166666666667E-2</v>
      </c>
      <c r="J13" s="114">
        <f>I13-I$10</f>
        <v>4.0277777777777794E-3</v>
      </c>
    </row>
    <row r="14" spans="1:17" s="9" customFormat="1" ht="24" customHeight="1">
      <c r="A14" s="46" t="s">
        <v>29</v>
      </c>
      <c r="B14" s="53" t="s">
        <v>390</v>
      </c>
      <c r="C14" s="27" t="s">
        <v>172</v>
      </c>
      <c r="D14" s="27" t="s">
        <v>48</v>
      </c>
      <c r="E14" s="42"/>
      <c r="F14" s="65"/>
      <c r="G14" s="100">
        <v>2.7777777777777801E-3</v>
      </c>
      <c r="H14" s="66" t="s">
        <v>394</v>
      </c>
      <c r="I14" s="114" t="s">
        <v>394</v>
      </c>
      <c r="J14" s="114" t="e">
        <f>I14-I$10</f>
        <v>#VALUE!</v>
      </c>
    </row>
    <row r="15" spans="1:17" s="9" customFormat="1" ht="24" customHeight="1">
      <c r="A15" s="46"/>
      <c r="B15" s="46"/>
      <c r="C15" s="107"/>
      <c r="D15" s="25"/>
      <c r="E15" s="53"/>
      <c r="F15" s="27"/>
      <c r="G15" s="27"/>
      <c r="H15" s="42"/>
      <c r="I15" s="65"/>
      <c r="J15" s="29"/>
      <c r="K15" s="86"/>
      <c r="L15" s="68"/>
      <c r="M15" s="68"/>
      <c r="N15" s="73"/>
      <c r="O15" s="100"/>
      <c r="P15" s="66"/>
      <c r="Q15" s="54"/>
    </row>
    <row r="16" spans="1:17" s="9" customFormat="1" ht="24" customHeight="1" thickBot="1">
      <c r="A16" s="63" t="s">
        <v>36</v>
      </c>
      <c r="B16" s="64" t="s">
        <v>6</v>
      </c>
      <c r="C16" s="61" t="s">
        <v>3</v>
      </c>
      <c r="D16" s="61" t="s">
        <v>4</v>
      </c>
      <c r="E16" s="61" t="s">
        <v>5</v>
      </c>
      <c r="F16" s="63" t="s">
        <v>99</v>
      </c>
      <c r="G16" s="99" t="s">
        <v>404</v>
      </c>
      <c r="H16" s="62" t="s">
        <v>402</v>
      </c>
      <c r="I16" s="62" t="s">
        <v>403</v>
      </c>
      <c r="J16" s="62" t="s">
        <v>407</v>
      </c>
    </row>
    <row r="17" spans="1:15" s="9" customFormat="1" ht="24" customHeight="1" thickTop="1">
      <c r="A17" s="46">
        <v>1</v>
      </c>
      <c r="B17" s="26">
        <v>7</v>
      </c>
      <c r="C17" s="27" t="s">
        <v>91</v>
      </c>
      <c r="D17" s="27" t="s">
        <v>120</v>
      </c>
      <c r="E17" s="42" t="s">
        <v>62</v>
      </c>
      <c r="F17" s="42" t="s">
        <v>96</v>
      </c>
      <c r="G17" s="100">
        <v>6.9444444444444441E-3</v>
      </c>
      <c r="H17" s="106">
        <v>2.0891203703703703E-2</v>
      </c>
      <c r="I17" s="68">
        <f t="shared" ref="I17:I28" si="0">H17-G17</f>
        <v>1.3946759259259259E-2</v>
      </c>
      <c r="J17" s="68">
        <f t="shared" ref="J17:J28" si="1">I17-I$17</f>
        <v>0</v>
      </c>
    </row>
    <row r="18" spans="1:15" ht="24" customHeight="1">
      <c r="A18" s="46">
        <v>2</v>
      </c>
      <c r="B18" s="26">
        <v>4</v>
      </c>
      <c r="C18" s="27" t="s">
        <v>41</v>
      </c>
      <c r="D18" s="27" t="s">
        <v>108</v>
      </c>
      <c r="E18" s="42" t="s">
        <v>62</v>
      </c>
      <c r="F18" s="42" t="s">
        <v>96</v>
      </c>
      <c r="G18" s="100">
        <v>9.7222222222222206E-3</v>
      </c>
      <c r="H18" s="106">
        <v>2.4456018518518519E-2</v>
      </c>
      <c r="I18" s="55">
        <f t="shared" si="0"/>
        <v>1.4733796296296299E-2</v>
      </c>
      <c r="J18" s="114">
        <f t="shared" si="1"/>
        <v>7.8703703703703921E-4</v>
      </c>
      <c r="K18" s="23"/>
      <c r="L18" s="23"/>
      <c r="M18" s="23"/>
      <c r="N18" s="23"/>
      <c r="O18" s="23"/>
    </row>
    <row r="19" spans="1:15" s="9" customFormat="1" ht="24" customHeight="1">
      <c r="A19" s="46">
        <v>3</v>
      </c>
      <c r="B19" s="26">
        <v>36</v>
      </c>
      <c r="C19" s="27" t="s">
        <v>27</v>
      </c>
      <c r="D19" s="27" t="s">
        <v>121</v>
      </c>
      <c r="E19" s="42"/>
      <c r="F19" s="42" t="s">
        <v>96</v>
      </c>
      <c r="G19" s="100">
        <v>8.3333333333333297E-3</v>
      </c>
      <c r="H19" s="106">
        <v>2.3379629629629629E-2</v>
      </c>
      <c r="I19" s="55">
        <f t="shared" si="0"/>
        <v>1.5046296296296299E-2</v>
      </c>
      <c r="J19" s="114">
        <f t="shared" si="1"/>
        <v>1.0995370370370395E-3</v>
      </c>
    </row>
    <row r="20" spans="1:15" s="9" customFormat="1" ht="24" customHeight="1">
      <c r="A20" s="46">
        <v>4</v>
      </c>
      <c r="B20" s="26">
        <v>6</v>
      </c>
      <c r="C20" s="27" t="s">
        <v>105</v>
      </c>
      <c r="D20" s="27" t="s">
        <v>106</v>
      </c>
      <c r="E20" s="42" t="s">
        <v>62</v>
      </c>
      <c r="F20" s="42" t="s">
        <v>96</v>
      </c>
      <c r="G20" s="100">
        <v>9.02777777777777E-3</v>
      </c>
      <c r="H20" s="106">
        <v>2.4467592592592593E-2</v>
      </c>
      <c r="I20" s="55">
        <f t="shared" si="0"/>
        <v>1.5439814814814823E-2</v>
      </c>
      <c r="J20" s="114">
        <f t="shared" si="1"/>
        <v>1.4930555555555634E-3</v>
      </c>
    </row>
    <row r="21" spans="1:15" s="9" customFormat="1" ht="24" customHeight="1">
      <c r="A21" s="46">
        <v>5</v>
      </c>
      <c r="B21" s="26">
        <v>11</v>
      </c>
      <c r="C21" s="27" t="s">
        <v>24</v>
      </c>
      <c r="D21" s="27" t="s">
        <v>107</v>
      </c>
      <c r="E21" s="42" t="s">
        <v>62</v>
      </c>
      <c r="F21" s="42" t="s">
        <v>96</v>
      </c>
      <c r="G21" s="100">
        <v>7.6388888888888886E-3</v>
      </c>
      <c r="H21" s="106">
        <v>2.3287037037037037E-2</v>
      </c>
      <c r="I21" s="55">
        <f t="shared" si="0"/>
        <v>1.5648148148148147E-2</v>
      </c>
      <c r="J21" s="114">
        <f t="shared" si="1"/>
        <v>1.7013888888888877E-3</v>
      </c>
    </row>
    <row r="22" spans="1:15" ht="24" customHeight="1">
      <c r="A22" s="46">
        <v>6</v>
      </c>
      <c r="B22" s="26">
        <v>71</v>
      </c>
      <c r="C22" s="27" t="s">
        <v>389</v>
      </c>
      <c r="D22" s="27" t="s">
        <v>393</v>
      </c>
      <c r="E22" s="42"/>
      <c r="F22" s="42" t="s">
        <v>96</v>
      </c>
      <c r="G22" s="100">
        <v>1.0416666666666701E-2</v>
      </c>
      <c r="H22" s="106">
        <v>2.6377314814814815E-2</v>
      </c>
      <c r="I22" s="55">
        <f t="shared" si="0"/>
        <v>1.5960648148148113E-2</v>
      </c>
      <c r="J22" s="114">
        <f t="shared" si="1"/>
        <v>2.0138888888888533E-3</v>
      </c>
      <c r="K22" s="23"/>
      <c r="L22" s="23"/>
      <c r="M22" s="23"/>
      <c r="N22" s="23"/>
      <c r="O22" s="23"/>
    </row>
    <row r="23" spans="1:15" s="9" customFormat="1" ht="24" customHeight="1">
      <c r="A23" s="46">
        <v>7</v>
      </c>
      <c r="B23" s="26">
        <v>21</v>
      </c>
      <c r="C23" s="27" t="s">
        <v>14</v>
      </c>
      <c r="D23" s="27" t="s">
        <v>104</v>
      </c>
      <c r="E23" s="42" t="s">
        <v>62</v>
      </c>
      <c r="F23" s="42" t="s">
        <v>96</v>
      </c>
      <c r="G23" s="100">
        <v>1.18055555555556E-2</v>
      </c>
      <c r="H23" s="106">
        <v>2.8182870370370372E-2</v>
      </c>
      <c r="I23" s="55">
        <f t="shared" si="0"/>
        <v>1.6377314814814772E-2</v>
      </c>
      <c r="J23" s="114">
        <f t="shared" si="1"/>
        <v>2.4305555555555122E-3</v>
      </c>
    </row>
    <row r="24" spans="1:15" s="9" customFormat="1" ht="24" customHeight="1">
      <c r="A24" s="46">
        <v>8</v>
      </c>
      <c r="B24" s="26">
        <v>18</v>
      </c>
      <c r="C24" s="27" t="s">
        <v>123</v>
      </c>
      <c r="D24" s="27" t="s">
        <v>124</v>
      </c>
      <c r="E24" s="42"/>
      <c r="F24" s="42" t="s">
        <v>96</v>
      </c>
      <c r="G24" s="100">
        <v>1.4583333333333301E-2</v>
      </c>
      <c r="H24" s="106">
        <v>3.1180555555555555E-2</v>
      </c>
      <c r="I24" s="55">
        <f t="shared" si="0"/>
        <v>1.6597222222222256E-2</v>
      </c>
      <c r="J24" s="114">
        <f t="shared" si="1"/>
        <v>2.6504629629629968E-3</v>
      </c>
    </row>
    <row r="25" spans="1:15" s="9" customFormat="1" ht="24" customHeight="1">
      <c r="A25" s="46">
        <v>9</v>
      </c>
      <c r="B25" s="26">
        <v>79</v>
      </c>
      <c r="C25" s="27" t="s">
        <v>118</v>
      </c>
      <c r="D25" s="27" t="s">
        <v>122</v>
      </c>
      <c r="E25" s="42"/>
      <c r="F25" s="42" t="s">
        <v>96</v>
      </c>
      <c r="G25" s="100">
        <v>1.2500000000000001E-2</v>
      </c>
      <c r="H25" s="106">
        <v>2.9502314814814815E-2</v>
      </c>
      <c r="I25" s="55">
        <f t="shared" si="0"/>
        <v>1.7002314814814814E-2</v>
      </c>
      <c r="J25" s="114">
        <f t="shared" si="1"/>
        <v>3.0555555555555544E-3</v>
      </c>
    </row>
    <row r="26" spans="1:15" ht="24" customHeight="1">
      <c r="A26" s="46">
        <v>10</v>
      </c>
      <c r="B26" s="26">
        <v>24</v>
      </c>
      <c r="C26" s="27" t="s">
        <v>11</v>
      </c>
      <c r="D26" s="27" t="s">
        <v>125</v>
      </c>
      <c r="E26" s="42" t="s">
        <v>62</v>
      </c>
      <c r="F26" s="42" t="s">
        <v>96</v>
      </c>
      <c r="G26" s="100">
        <v>1.38888888888889E-2</v>
      </c>
      <c r="H26" s="106">
        <v>3.1666666666666669E-2</v>
      </c>
      <c r="I26" s="55">
        <f t="shared" si="0"/>
        <v>1.7777777777777767E-2</v>
      </c>
      <c r="J26" s="114">
        <f t="shared" si="1"/>
        <v>3.8310185185185079E-3</v>
      </c>
      <c r="K26" s="23"/>
      <c r="L26" s="23"/>
      <c r="M26" s="23"/>
      <c r="N26" s="23"/>
      <c r="O26" s="23"/>
    </row>
    <row r="27" spans="1:15" s="9" customFormat="1" ht="24" customHeight="1">
      <c r="A27" s="46">
        <v>11</v>
      </c>
      <c r="B27" s="26">
        <v>56</v>
      </c>
      <c r="C27" s="27" t="s">
        <v>126</v>
      </c>
      <c r="D27" s="27" t="s">
        <v>127</v>
      </c>
      <c r="E27" s="42"/>
      <c r="F27" s="42" t="s">
        <v>96</v>
      </c>
      <c r="G27" s="100">
        <v>1.3194444444444399E-2</v>
      </c>
      <c r="H27" s="106">
        <v>3.1145833333333334E-2</v>
      </c>
      <c r="I27" s="55">
        <f t="shared" si="0"/>
        <v>1.7951388888888933E-2</v>
      </c>
      <c r="J27" s="114">
        <f t="shared" si="1"/>
        <v>4.0046296296296739E-3</v>
      </c>
    </row>
    <row r="28" spans="1:15" s="9" customFormat="1" ht="24" customHeight="1">
      <c r="A28" s="46">
        <v>12</v>
      </c>
      <c r="B28" s="26">
        <v>22</v>
      </c>
      <c r="C28" s="27" t="s">
        <v>156</v>
      </c>
      <c r="D28" s="27" t="s">
        <v>157</v>
      </c>
      <c r="E28" s="42" t="s">
        <v>62</v>
      </c>
      <c r="F28" s="42"/>
      <c r="G28" s="100">
        <v>1.1111111111111099E-2</v>
      </c>
      <c r="H28" s="55">
        <v>3.7013888888888888E-2</v>
      </c>
      <c r="I28" s="55">
        <f t="shared" si="0"/>
        <v>2.5902777777777788E-2</v>
      </c>
      <c r="J28" s="114">
        <f t="shared" si="1"/>
        <v>1.1956018518518529E-2</v>
      </c>
    </row>
    <row r="29" spans="1:15" s="9" customFormat="1" ht="24" customHeight="1">
      <c r="A29" s="9" t="s">
        <v>93</v>
      </c>
      <c r="B29" s="14"/>
      <c r="C29" s="12"/>
      <c r="D29" s="14"/>
      <c r="E29" s="14"/>
      <c r="F29" s="14"/>
      <c r="G29" s="15"/>
      <c r="J29" s="81"/>
      <c r="K29" s="87"/>
      <c r="L29" s="16"/>
      <c r="M29" s="16"/>
      <c r="N29" s="72"/>
      <c r="O29" s="98"/>
    </row>
    <row r="30" spans="1:15" s="9" customFormat="1" ht="24" customHeight="1" thickBot="1">
      <c r="A30" s="17" t="s">
        <v>36</v>
      </c>
      <c r="B30" s="18" t="s">
        <v>6</v>
      </c>
      <c r="C30" s="12" t="s">
        <v>3</v>
      </c>
      <c r="D30" s="12" t="s">
        <v>4</v>
      </c>
      <c r="E30" s="12" t="s">
        <v>5</v>
      </c>
      <c r="F30" s="19" t="s">
        <v>99</v>
      </c>
      <c r="G30" s="99" t="s">
        <v>404</v>
      </c>
      <c r="H30" s="62" t="s">
        <v>402</v>
      </c>
      <c r="I30" s="69" t="s">
        <v>403</v>
      </c>
      <c r="J30" s="69" t="s">
        <v>407</v>
      </c>
    </row>
    <row r="31" spans="1:15" s="11" customFormat="1" ht="24" customHeight="1" thickTop="1">
      <c r="A31" s="24">
        <v>1</v>
      </c>
      <c r="B31" s="34">
        <v>52</v>
      </c>
      <c r="C31" s="35" t="s">
        <v>61</v>
      </c>
      <c r="D31" s="35" t="s">
        <v>181</v>
      </c>
      <c r="E31" s="36" t="s">
        <v>62</v>
      </c>
      <c r="F31" s="28" t="s">
        <v>93</v>
      </c>
      <c r="G31" s="100">
        <v>1.5277777777777777E-2</v>
      </c>
      <c r="H31" s="106">
        <v>2.9236111111111112E-2</v>
      </c>
      <c r="I31" s="68">
        <f t="shared" ref="I31:I41" si="2">H31-G31</f>
        <v>1.3958333333333335E-2</v>
      </c>
      <c r="J31" s="68">
        <f t="shared" ref="J31:J50" si="3">I31-I$31</f>
        <v>0</v>
      </c>
    </row>
    <row r="32" spans="1:15" ht="24" customHeight="1">
      <c r="A32" s="20">
        <v>2</v>
      </c>
      <c r="B32" s="21">
        <v>53</v>
      </c>
      <c r="C32" s="4" t="s">
        <v>190</v>
      </c>
      <c r="D32" s="4" t="s">
        <v>191</v>
      </c>
      <c r="E32" s="5"/>
      <c r="F32" s="28" t="s">
        <v>93</v>
      </c>
      <c r="G32" s="101">
        <v>1.8055555555555557E-2</v>
      </c>
      <c r="H32" s="56">
        <v>3.2233796296296295E-2</v>
      </c>
      <c r="I32" s="56">
        <f t="shared" si="2"/>
        <v>1.4178240740740738E-2</v>
      </c>
      <c r="J32" s="114">
        <f t="shared" si="3"/>
        <v>2.1990740740740304E-4</v>
      </c>
      <c r="K32" s="23"/>
      <c r="L32" s="23"/>
      <c r="M32" s="23"/>
      <c r="N32" s="23"/>
      <c r="O32" s="23"/>
    </row>
    <row r="33" spans="1:15" ht="24" customHeight="1">
      <c r="A33" s="24">
        <v>3</v>
      </c>
      <c r="B33" s="26">
        <v>31</v>
      </c>
      <c r="C33" s="35" t="s">
        <v>55</v>
      </c>
      <c r="D33" s="35" t="s">
        <v>32</v>
      </c>
      <c r="E33" s="36" t="s">
        <v>33</v>
      </c>
      <c r="F33" s="28" t="s">
        <v>93</v>
      </c>
      <c r="G33" s="109">
        <v>1.5972222222222224E-2</v>
      </c>
      <c r="H33" s="56">
        <v>3.019675925925926E-2</v>
      </c>
      <c r="I33" s="56">
        <f t="shared" si="2"/>
        <v>1.4224537037037036E-2</v>
      </c>
      <c r="J33" s="82">
        <f t="shared" si="3"/>
        <v>2.6620370370370079E-4</v>
      </c>
      <c r="K33" s="23"/>
      <c r="L33" s="23"/>
      <c r="M33" s="23"/>
      <c r="N33" s="23"/>
      <c r="O33" s="23"/>
    </row>
    <row r="34" spans="1:15" ht="24" customHeight="1">
      <c r="A34" s="20">
        <v>4</v>
      </c>
      <c r="B34" s="21">
        <v>891</v>
      </c>
      <c r="C34" s="4" t="s">
        <v>30</v>
      </c>
      <c r="D34" s="4" t="s">
        <v>31</v>
      </c>
      <c r="E34" s="5" t="s">
        <v>16</v>
      </c>
      <c r="F34" s="7" t="s">
        <v>93</v>
      </c>
      <c r="G34" s="79">
        <v>1.7361111111111112E-2</v>
      </c>
      <c r="H34" s="56">
        <v>3.1597222222222221E-2</v>
      </c>
      <c r="I34" s="56">
        <f t="shared" si="2"/>
        <v>1.4236111111111109E-2</v>
      </c>
      <c r="J34" s="56">
        <f t="shared" si="3"/>
        <v>2.7777777777777436E-4</v>
      </c>
      <c r="K34" s="23"/>
      <c r="L34" s="23"/>
      <c r="M34" s="23"/>
      <c r="N34" s="23"/>
      <c r="O34" s="23"/>
    </row>
    <row r="35" spans="1:15" ht="24" customHeight="1">
      <c r="A35" s="24">
        <v>5</v>
      </c>
      <c r="B35" s="26">
        <v>48</v>
      </c>
      <c r="C35" s="35" t="s">
        <v>115</v>
      </c>
      <c r="D35" s="35" t="s">
        <v>182</v>
      </c>
      <c r="E35" s="36" t="s">
        <v>62</v>
      </c>
      <c r="F35" s="28" t="s">
        <v>93</v>
      </c>
      <c r="G35" s="100">
        <v>1.6666666666666666E-2</v>
      </c>
      <c r="H35" s="56">
        <v>3.1770833333333331E-2</v>
      </c>
      <c r="I35" s="56">
        <f t="shared" si="2"/>
        <v>1.5104166666666665E-2</v>
      </c>
      <c r="J35" s="56">
        <f t="shared" si="3"/>
        <v>1.1458333333333303E-3</v>
      </c>
      <c r="K35" s="23"/>
      <c r="L35" s="23"/>
      <c r="M35" s="23"/>
      <c r="N35" s="23"/>
      <c r="O35" s="23"/>
    </row>
    <row r="36" spans="1:15" ht="24" customHeight="1">
      <c r="A36" s="20">
        <v>6</v>
      </c>
      <c r="B36" s="30">
        <v>62</v>
      </c>
      <c r="C36" s="4" t="s">
        <v>49</v>
      </c>
      <c r="D36" s="4" t="s">
        <v>176</v>
      </c>
      <c r="E36" s="5"/>
      <c r="F36" s="28" t="s">
        <v>93</v>
      </c>
      <c r="G36" s="79">
        <v>1.94444444444445E-2</v>
      </c>
      <c r="H36" s="56">
        <v>3.4999999999999996E-2</v>
      </c>
      <c r="I36" s="56">
        <f t="shared" si="2"/>
        <v>1.5555555555555496E-2</v>
      </c>
      <c r="J36" s="56">
        <f t="shared" si="3"/>
        <v>1.5972222222221614E-3</v>
      </c>
      <c r="K36" s="23"/>
      <c r="L36" s="23"/>
      <c r="M36" s="23"/>
      <c r="N36" s="23"/>
      <c r="O36" s="23"/>
    </row>
    <row r="37" spans="1:15" ht="24" customHeight="1">
      <c r="A37" s="24">
        <v>7</v>
      </c>
      <c r="B37" s="26">
        <v>63</v>
      </c>
      <c r="C37" s="35" t="s">
        <v>116</v>
      </c>
      <c r="D37" s="35" t="s">
        <v>117</v>
      </c>
      <c r="E37" s="36" t="s">
        <v>62</v>
      </c>
      <c r="F37" s="28" t="s">
        <v>93</v>
      </c>
      <c r="G37" s="109">
        <v>2.0138888888888901E-2</v>
      </c>
      <c r="H37" s="56">
        <v>3.6238425925925924E-2</v>
      </c>
      <c r="I37" s="56">
        <f t="shared" si="2"/>
        <v>1.6099537037037023E-2</v>
      </c>
      <c r="J37" s="56">
        <f t="shared" si="3"/>
        <v>2.1412037037036886E-3</v>
      </c>
      <c r="K37" s="23"/>
      <c r="L37" s="23"/>
      <c r="M37" s="23"/>
      <c r="N37" s="23"/>
      <c r="O37" s="23"/>
    </row>
    <row r="38" spans="1:15" ht="24" customHeight="1">
      <c r="A38" s="20">
        <v>8</v>
      </c>
      <c r="B38" s="21">
        <v>1</v>
      </c>
      <c r="C38" s="4" t="s">
        <v>47</v>
      </c>
      <c r="D38" s="4" t="s">
        <v>189</v>
      </c>
      <c r="E38" s="5"/>
      <c r="F38" s="28" t="s">
        <v>93</v>
      </c>
      <c r="G38" s="101">
        <v>1.8749999999999999E-2</v>
      </c>
      <c r="H38" s="56">
        <v>3.498842592592593E-2</v>
      </c>
      <c r="I38" s="56">
        <f t="shared" si="2"/>
        <v>1.623842592592593E-2</v>
      </c>
      <c r="J38" s="56">
        <f t="shared" si="3"/>
        <v>2.2800925925925957E-3</v>
      </c>
      <c r="K38" s="23"/>
      <c r="L38" s="23"/>
      <c r="M38" s="23"/>
      <c r="N38" s="23"/>
      <c r="O38" s="23"/>
    </row>
    <row r="39" spans="1:15" ht="24" customHeight="1">
      <c r="A39" s="24">
        <v>9</v>
      </c>
      <c r="B39" s="21">
        <v>44</v>
      </c>
      <c r="C39" s="4" t="s">
        <v>187</v>
      </c>
      <c r="D39" s="4" t="s">
        <v>188</v>
      </c>
      <c r="E39" s="5"/>
      <c r="F39" s="28" t="s">
        <v>93</v>
      </c>
      <c r="G39" s="100">
        <v>2.0833333333333402E-2</v>
      </c>
      <c r="H39" s="56">
        <v>3.7361111111111109E-2</v>
      </c>
      <c r="I39" s="56">
        <f t="shared" si="2"/>
        <v>1.6527777777777707E-2</v>
      </c>
      <c r="J39" s="56">
        <f t="shared" si="3"/>
        <v>2.5694444444443725E-3</v>
      </c>
      <c r="K39" s="23"/>
      <c r="L39" s="23"/>
      <c r="M39" s="23"/>
      <c r="N39" s="23"/>
      <c r="O39" s="23"/>
    </row>
    <row r="40" spans="1:15" ht="24" customHeight="1">
      <c r="A40" s="20">
        <v>10</v>
      </c>
      <c r="B40" s="21">
        <v>7</v>
      </c>
      <c r="C40" s="4" t="s">
        <v>64</v>
      </c>
      <c r="D40" s="4" t="s">
        <v>65</v>
      </c>
      <c r="E40" s="5"/>
      <c r="F40" s="28" t="s">
        <v>93</v>
      </c>
      <c r="G40" s="79">
        <v>2.2222222222222199E-2</v>
      </c>
      <c r="H40" s="56">
        <v>3.9247685185185184E-2</v>
      </c>
      <c r="I40" s="97">
        <f t="shared" si="2"/>
        <v>1.7025462962962985E-2</v>
      </c>
      <c r="J40" s="56">
        <f t="shared" si="3"/>
        <v>3.0671296296296505E-3</v>
      </c>
      <c r="K40" s="23"/>
      <c r="L40" s="23"/>
      <c r="M40" s="23"/>
      <c r="N40" s="23"/>
      <c r="O40" s="23"/>
    </row>
    <row r="41" spans="1:15" ht="24" customHeight="1">
      <c r="A41" s="24">
        <v>11</v>
      </c>
      <c r="B41" s="21">
        <v>61</v>
      </c>
      <c r="C41" s="4" t="s">
        <v>47</v>
      </c>
      <c r="D41" s="4" t="s">
        <v>186</v>
      </c>
      <c r="E41" s="5"/>
      <c r="F41" s="28" t="s">
        <v>93</v>
      </c>
      <c r="G41" s="109">
        <v>2.1527777777777798E-2</v>
      </c>
      <c r="H41" s="56">
        <v>4.1724537037037039E-2</v>
      </c>
      <c r="I41" s="56">
        <f t="shared" si="2"/>
        <v>2.0196759259259241E-2</v>
      </c>
      <c r="J41" s="56">
        <f t="shared" si="3"/>
        <v>6.238425925925906E-3</v>
      </c>
      <c r="K41" s="23"/>
      <c r="L41" s="23"/>
      <c r="M41" s="23"/>
      <c r="N41" s="23"/>
      <c r="O41" s="23"/>
    </row>
    <row r="42" spans="1:15" ht="24" customHeight="1">
      <c r="A42" s="24" t="s">
        <v>29</v>
      </c>
      <c r="B42" s="21">
        <v>42</v>
      </c>
      <c r="C42" s="4" t="s">
        <v>395</v>
      </c>
      <c r="D42" s="4" t="s">
        <v>183</v>
      </c>
      <c r="E42" s="5"/>
      <c r="F42" s="28" t="s">
        <v>93</v>
      </c>
      <c r="G42" s="101">
        <v>2.29166666666667E-2</v>
      </c>
      <c r="H42" s="54" t="s">
        <v>394</v>
      </c>
      <c r="I42" s="56" t="s">
        <v>394</v>
      </c>
      <c r="J42" s="56" t="e">
        <f t="shared" si="3"/>
        <v>#VALUE!</v>
      </c>
      <c r="K42" s="23"/>
      <c r="L42" s="23"/>
      <c r="M42" s="23"/>
      <c r="N42" s="23"/>
      <c r="O42" s="23"/>
    </row>
    <row r="43" spans="1:15" ht="24" customHeight="1">
      <c r="A43" s="24" t="s">
        <v>29</v>
      </c>
      <c r="B43" s="26">
        <v>41</v>
      </c>
      <c r="C43" s="35" t="s">
        <v>111</v>
      </c>
      <c r="D43" s="35" t="s">
        <v>180</v>
      </c>
      <c r="E43" s="36" t="s">
        <v>62</v>
      </c>
      <c r="F43" s="28" t="s">
        <v>93</v>
      </c>
      <c r="G43" s="100">
        <v>2.36111111111111E-2</v>
      </c>
      <c r="H43" s="54" t="s">
        <v>394</v>
      </c>
      <c r="I43" s="56" t="s">
        <v>394</v>
      </c>
      <c r="J43" s="56" t="e">
        <f t="shared" si="3"/>
        <v>#VALUE!</v>
      </c>
      <c r="K43" s="23"/>
      <c r="L43" s="23"/>
      <c r="M43" s="23"/>
      <c r="N43" s="23"/>
      <c r="O43" s="23"/>
    </row>
    <row r="44" spans="1:15" ht="24" customHeight="1">
      <c r="A44" s="24" t="s">
        <v>29</v>
      </c>
      <c r="B44" s="26">
        <v>69</v>
      </c>
      <c r="C44" s="35" t="s">
        <v>114</v>
      </c>
      <c r="D44" s="35" t="s">
        <v>85</v>
      </c>
      <c r="E44" s="36" t="s">
        <v>62</v>
      </c>
      <c r="F44" s="28" t="s">
        <v>93</v>
      </c>
      <c r="G44" s="101">
        <v>2.4305555555555601E-2</v>
      </c>
      <c r="H44" s="54" t="s">
        <v>394</v>
      </c>
      <c r="I44" s="56" t="s">
        <v>394</v>
      </c>
      <c r="J44" s="56" t="e">
        <f t="shared" si="3"/>
        <v>#VALUE!</v>
      </c>
      <c r="K44" s="23"/>
      <c r="L44" s="23"/>
      <c r="M44" s="23"/>
      <c r="N44" s="23"/>
      <c r="O44" s="23"/>
    </row>
    <row r="45" spans="1:15" ht="24" customHeight="1">
      <c r="A45" s="24" t="s">
        <v>29</v>
      </c>
      <c r="B45" s="30">
        <v>23</v>
      </c>
      <c r="C45" s="4" t="s">
        <v>55</v>
      </c>
      <c r="D45" s="4" t="s">
        <v>178</v>
      </c>
      <c r="E45" s="5"/>
      <c r="F45" s="28" t="s">
        <v>93</v>
      </c>
      <c r="G45" s="100">
        <v>2.5000000000000001E-2</v>
      </c>
      <c r="H45" s="54" t="s">
        <v>394</v>
      </c>
      <c r="I45" s="56" t="s">
        <v>394</v>
      </c>
      <c r="J45" s="56" t="e">
        <f t="shared" si="3"/>
        <v>#VALUE!</v>
      </c>
      <c r="K45" s="23"/>
      <c r="L45" s="23"/>
      <c r="M45" s="23"/>
      <c r="N45" s="23"/>
      <c r="O45" s="23"/>
    </row>
    <row r="46" spans="1:15" ht="24" customHeight="1">
      <c r="A46" s="24" t="s">
        <v>29</v>
      </c>
      <c r="B46" s="26">
        <v>70</v>
      </c>
      <c r="C46" s="35" t="s">
        <v>113</v>
      </c>
      <c r="D46" s="35" t="s">
        <v>177</v>
      </c>
      <c r="E46" s="36" t="s">
        <v>62</v>
      </c>
      <c r="F46" s="28" t="s">
        <v>93</v>
      </c>
      <c r="G46" s="101">
        <v>2.5694444444444499E-2</v>
      </c>
      <c r="H46" s="83" t="s">
        <v>394</v>
      </c>
      <c r="I46" s="56" t="s">
        <v>394</v>
      </c>
      <c r="J46" s="56" t="e">
        <f t="shared" si="3"/>
        <v>#VALUE!</v>
      </c>
      <c r="K46" s="23"/>
      <c r="L46" s="23"/>
      <c r="M46" s="23"/>
      <c r="N46" s="23"/>
      <c r="O46" s="23"/>
    </row>
    <row r="47" spans="1:15" ht="24" customHeight="1">
      <c r="A47" s="24" t="s">
        <v>29</v>
      </c>
      <c r="B47" s="21" t="s">
        <v>179</v>
      </c>
      <c r="C47" s="4" t="s">
        <v>17</v>
      </c>
      <c r="D47" s="4" t="s">
        <v>82</v>
      </c>
      <c r="E47" s="5" t="s">
        <v>9</v>
      </c>
      <c r="F47" s="28" t="s">
        <v>93</v>
      </c>
      <c r="G47" s="100">
        <v>2.6388888888889E-2</v>
      </c>
      <c r="H47" s="54" t="s">
        <v>394</v>
      </c>
      <c r="I47" s="56" t="s">
        <v>394</v>
      </c>
      <c r="J47" s="56" t="e">
        <f t="shared" si="3"/>
        <v>#VALUE!</v>
      </c>
      <c r="K47" s="23"/>
      <c r="L47" s="23"/>
      <c r="M47" s="23"/>
      <c r="N47" s="23"/>
      <c r="O47" s="23"/>
    </row>
    <row r="48" spans="1:15" ht="24" customHeight="1">
      <c r="A48" s="24" t="s">
        <v>29</v>
      </c>
      <c r="B48" s="26">
        <v>25</v>
      </c>
      <c r="C48" s="35" t="s">
        <v>109</v>
      </c>
      <c r="D48" s="35" t="s">
        <v>110</v>
      </c>
      <c r="E48" s="36" t="s">
        <v>62</v>
      </c>
      <c r="F48" s="28" t="s">
        <v>93</v>
      </c>
      <c r="G48" s="101">
        <v>2.70833333333334E-2</v>
      </c>
      <c r="H48" s="54" t="s">
        <v>394</v>
      </c>
      <c r="I48" s="56" t="s">
        <v>394</v>
      </c>
      <c r="J48" s="56" t="e">
        <f t="shared" si="3"/>
        <v>#VALUE!</v>
      </c>
      <c r="K48" s="23"/>
      <c r="L48" s="23"/>
      <c r="M48" s="23"/>
      <c r="N48" s="23"/>
      <c r="O48" s="23"/>
    </row>
    <row r="49" spans="1:15" ht="24" customHeight="1">
      <c r="A49" s="24" t="s">
        <v>29</v>
      </c>
      <c r="B49" s="26">
        <v>71</v>
      </c>
      <c r="C49" s="35" t="s">
        <v>112</v>
      </c>
      <c r="D49" s="35" t="s">
        <v>180</v>
      </c>
      <c r="E49" s="36" t="s">
        <v>62</v>
      </c>
      <c r="F49" s="28" t="s">
        <v>93</v>
      </c>
      <c r="G49" s="100">
        <v>2.7777777777777801E-2</v>
      </c>
      <c r="H49" s="54" t="s">
        <v>394</v>
      </c>
      <c r="I49" s="56" t="s">
        <v>394</v>
      </c>
      <c r="J49" s="56" t="e">
        <f t="shared" si="3"/>
        <v>#VALUE!</v>
      </c>
      <c r="K49" s="23"/>
      <c r="L49" s="23"/>
      <c r="M49" s="23"/>
      <c r="N49" s="23"/>
      <c r="O49" s="23"/>
    </row>
    <row r="50" spans="1:15" s="37" customFormat="1" ht="24" customHeight="1">
      <c r="A50" s="24" t="s">
        <v>29</v>
      </c>
      <c r="B50" s="21">
        <v>45</v>
      </c>
      <c r="C50" s="4" t="s">
        <v>184</v>
      </c>
      <c r="D50" s="4" t="s">
        <v>185</v>
      </c>
      <c r="E50" s="5"/>
      <c r="F50" s="28" t="s">
        <v>93</v>
      </c>
      <c r="G50" s="101">
        <v>2.8472222222222301E-2</v>
      </c>
      <c r="H50" s="54" t="s">
        <v>394</v>
      </c>
      <c r="I50" s="56" t="s">
        <v>394</v>
      </c>
      <c r="J50" s="56" t="e">
        <f t="shared" si="3"/>
        <v>#VALUE!</v>
      </c>
    </row>
    <row r="51" spans="1:15" s="37" customFormat="1" ht="24" customHeight="1">
      <c r="A51" s="9" t="s">
        <v>94</v>
      </c>
      <c r="B51" s="14"/>
      <c r="C51" s="12"/>
      <c r="D51" s="14"/>
      <c r="E51" s="14"/>
      <c r="F51" s="14"/>
      <c r="G51" s="15"/>
      <c r="H51" s="9"/>
      <c r="I51" s="9"/>
      <c r="J51" s="81"/>
      <c r="K51" s="88"/>
      <c r="L51" s="77"/>
      <c r="M51" s="77"/>
      <c r="N51" s="74"/>
      <c r="O51" s="102"/>
    </row>
    <row r="52" spans="1:15" ht="24" customHeight="1" thickBot="1">
      <c r="A52" s="17" t="s">
        <v>36</v>
      </c>
      <c r="B52" s="18" t="s">
        <v>6</v>
      </c>
      <c r="C52" s="12" t="s">
        <v>3</v>
      </c>
      <c r="D52" s="12" t="s">
        <v>4</v>
      </c>
      <c r="E52" s="12" t="s">
        <v>5</v>
      </c>
      <c r="F52" s="19" t="s">
        <v>99</v>
      </c>
      <c r="G52" s="103" t="s">
        <v>404</v>
      </c>
      <c r="H52" s="70" t="s">
        <v>402</v>
      </c>
      <c r="I52" s="69" t="s">
        <v>403</v>
      </c>
      <c r="J52" s="69" t="s">
        <v>407</v>
      </c>
      <c r="K52" s="23"/>
      <c r="L52" s="23"/>
      <c r="M52" s="23"/>
      <c r="N52" s="23"/>
      <c r="O52" s="23"/>
    </row>
    <row r="53" spans="1:15" s="9" customFormat="1" ht="24" customHeight="1" thickTop="1">
      <c r="A53" s="20">
        <v>1</v>
      </c>
      <c r="B53" s="30">
        <v>77</v>
      </c>
      <c r="C53" s="22" t="s">
        <v>136</v>
      </c>
      <c r="D53" s="22" t="s">
        <v>137</v>
      </c>
      <c r="E53" s="7"/>
      <c r="F53" s="7" t="s">
        <v>100</v>
      </c>
      <c r="G53" s="100">
        <v>2.9166666666666664E-2</v>
      </c>
      <c r="H53" s="106">
        <v>4.2754629629629635E-2</v>
      </c>
      <c r="I53" s="68">
        <f>H53-G53</f>
        <v>1.3587962962962972E-2</v>
      </c>
      <c r="J53" s="68">
        <f>I53-I$53</f>
        <v>0</v>
      </c>
    </row>
    <row r="54" spans="1:15" s="9" customFormat="1" ht="24" customHeight="1">
      <c r="A54" s="20">
        <v>2</v>
      </c>
      <c r="B54" s="30">
        <v>105</v>
      </c>
      <c r="C54" s="22" t="s">
        <v>134</v>
      </c>
      <c r="D54" s="22" t="s">
        <v>135</v>
      </c>
      <c r="E54" s="7"/>
      <c r="F54" s="7" t="s">
        <v>100</v>
      </c>
      <c r="G54" s="79">
        <v>3.0555555555555555E-2</v>
      </c>
      <c r="H54" s="56">
        <v>4.4305555555555549E-2</v>
      </c>
      <c r="I54" s="56">
        <f>H54-G54</f>
        <v>1.3749999999999995E-2</v>
      </c>
      <c r="J54" s="56">
        <f>I54-I$53</f>
        <v>1.6203703703702305E-4</v>
      </c>
    </row>
    <row r="55" spans="1:15" ht="24" customHeight="1">
      <c r="A55" s="20">
        <v>3</v>
      </c>
      <c r="B55" s="30">
        <v>88</v>
      </c>
      <c r="C55" s="22" t="s">
        <v>119</v>
      </c>
      <c r="D55" s="22" t="s">
        <v>371</v>
      </c>
      <c r="E55" s="7" t="s">
        <v>62</v>
      </c>
      <c r="F55" s="7" t="s">
        <v>100</v>
      </c>
      <c r="G55" s="79">
        <v>2.9861111111111113E-2</v>
      </c>
      <c r="H55" s="56">
        <v>4.4050925925925931E-2</v>
      </c>
      <c r="I55" s="56">
        <f>H55-G55</f>
        <v>1.4189814814814818E-2</v>
      </c>
      <c r="J55" s="56">
        <f>I55-I$53</f>
        <v>6.0185185185184648E-4</v>
      </c>
      <c r="K55" s="23"/>
      <c r="L55" s="23"/>
      <c r="M55" s="23"/>
      <c r="N55" s="23"/>
      <c r="O55" s="23"/>
    </row>
    <row r="56" spans="1:15" ht="24" customHeight="1">
      <c r="A56" s="9" t="s">
        <v>95</v>
      </c>
      <c r="B56" s="14"/>
      <c r="C56" s="12"/>
      <c r="D56" s="14"/>
      <c r="E56" s="14"/>
      <c r="F56" s="14"/>
      <c r="G56" s="15"/>
      <c r="H56" s="9"/>
      <c r="I56" s="9"/>
      <c r="J56" s="81"/>
      <c r="K56" s="87"/>
    </row>
    <row r="57" spans="1:15" ht="24" customHeight="1" thickBot="1">
      <c r="A57" s="17" t="s">
        <v>36</v>
      </c>
      <c r="B57" s="18" t="s">
        <v>6</v>
      </c>
      <c r="C57" s="12" t="s">
        <v>3</v>
      </c>
      <c r="D57" s="12" t="s">
        <v>4</v>
      </c>
      <c r="E57" s="12" t="s">
        <v>5</v>
      </c>
      <c r="F57" s="19" t="s">
        <v>99</v>
      </c>
      <c r="G57" s="103" t="s">
        <v>404</v>
      </c>
      <c r="H57" s="70" t="s">
        <v>402</v>
      </c>
      <c r="I57" s="69" t="s">
        <v>403</v>
      </c>
      <c r="J57" s="69" t="s">
        <v>407</v>
      </c>
      <c r="K57" s="23"/>
      <c r="L57" s="23"/>
      <c r="M57" s="23"/>
      <c r="N57" s="23"/>
      <c r="O57" s="23"/>
    </row>
    <row r="58" spans="1:15" ht="24" customHeight="1" thickTop="1">
      <c r="A58" s="20">
        <v>1</v>
      </c>
      <c r="B58" s="30">
        <v>76</v>
      </c>
      <c r="C58" s="22" t="s">
        <v>130</v>
      </c>
      <c r="D58" s="22" t="s">
        <v>131</v>
      </c>
      <c r="E58" s="7"/>
      <c r="F58" s="7"/>
      <c r="G58" s="100">
        <v>3.2638888888888898E-2</v>
      </c>
      <c r="H58" s="106">
        <v>4.6053240740740742E-2</v>
      </c>
      <c r="I58" s="68">
        <f>H58-G58</f>
        <v>1.3414351851851844E-2</v>
      </c>
      <c r="J58" s="68">
        <f t="shared" ref="J58:J63" si="4">I58-I$58</f>
        <v>0</v>
      </c>
      <c r="K58" s="23"/>
      <c r="L58" s="23"/>
      <c r="M58" s="23"/>
      <c r="N58" s="23"/>
      <c r="O58" s="23"/>
    </row>
    <row r="59" spans="1:15" ht="24" customHeight="1">
      <c r="A59" s="20">
        <v>2</v>
      </c>
      <c r="B59" s="30">
        <v>94</v>
      </c>
      <c r="C59" s="22" t="s">
        <v>113</v>
      </c>
      <c r="D59" s="22" t="s">
        <v>132</v>
      </c>
      <c r="E59" s="7" t="s">
        <v>62</v>
      </c>
      <c r="F59" s="7"/>
      <c r="G59" s="79">
        <v>3.125E-2</v>
      </c>
      <c r="H59" s="56">
        <v>4.4745370370370373E-2</v>
      </c>
      <c r="I59" s="56">
        <f>H59-G59</f>
        <v>1.3495370370370373E-2</v>
      </c>
      <c r="J59" s="56">
        <f t="shared" si="4"/>
        <v>8.101851851852887E-5</v>
      </c>
      <c r="K59" s="23"/>
      <c r="L59" s="23"/>
      <c r="M59" s="23"/>
      <c r="N59" s="23"/>
      <c r="O59" s="23"/>
    </row>
    <row r="60" spans="1:15" ht="24" customHeight="1">
      <c r="A60" s="24">
        <v>3</v>
      </c>
      <c r="B60" s="26">
        <v>3</v>
      </c>
      <c r="C60" s="27" t="s">
        <v>27</v>
      </c>
      <c r="D60" s="27" t="s">
        <v>128</v>
      </c>
      <c r="E60" s="28" t="s">
        <v>62</v>
      </c>
      <c r="F60" s="38" t="s">
        <v>101</v>
      </c>
      <c r="G60" s="100">
        <v>3.3333333333333298E-2</v>
      </c>
      <c r="H60" s="56">
        <v>4.6840277777777779E-2</v>
      </c>
      <c r="I60" s="56">
        <f>H60-G60</f>
        <v>1.3506944444444481E-2</v>
      </c>
      <c r="J60" s="56">
        <f t="shared" si="4"/>
        <v>9.2592592592637135E-5</v>
      </c>
      <c r="K60" s="23"/>
      <c r="L60" s="23"/>
      <c r="M60" s="23"/>
      <c r="N60" s="23"/>
      <c r="O60" s="23"/>
    </row>
    <row r="61" spans="1:15" ht="24" customHeight="1">
      <c r="A61" s="24">
        <v>4</v>
      </c>
      <c r="B61" s="26">
        <v>91</v>
      </c>
      <c r="C61" s="27" t="s">
        <v>102</v>
      </c>
      <c r="D61" s="27" t="s">
        <v>129</v>
      </c>
      <c r="E61" s="28" t="s">
        <v>62</v>
      </c>
      <c r="F61" s="28" t="s">
        <v>101</v>
      </c>
      <c r="G61" s="79">
        <v>3.1944444444444449E-2</v>
      </c>
      <c r="H61" s="56">
        <v>4.5717592592592594E-2</v>
      </c>
      <c r="I61" s="56">
        <f>H61-G61</f>
        <v>1.3773148148148145E-2</v>
      </c>
      <c r="J61" s="56">
        <f t="shared" si="4"/>
        <v>3.587962962963015E-4</v>
      </c>
      <c r="K61" s="23"/>
      <c r="L61" s="23"/>
      <c r="M61" s="23"/>
      <c r="N61" s="23"/>
      <c r="O61" s="23"/>
    </row>
    <row r="62" spans="1:15" ht="24" customHeight="1">
      <c r="A62" s="24">
        <v>5</v>
      </c>
      <c r="B62" s="26">
        <v>177</v>
      </c>
      <c r="C62" s="27" t="s">
        <v>386</v>
      </c>
      <c r="D62" s="27" t="s">
        <v>387</v>
      </c>
      <c r="E62" s="28" t="s">
        <v>62</v>
      </c>
      <c r="F62" s="28" t="s">
        <v>101</v>
      </c>
      <c r="G62" s="100">
        <v>3.4027777777777803E-2</v>
      </c>
      <c r="H62" s="56">
        <v>4.9131944444444443E-2</v>
      </c>
      <c r="I62" s="56">
        <f>H62-G62</f>
        <v>1.5104166666666641E-2</v>
      </c>
      <c r="J62" s="56">
        <f t="shared" si="4"/>
        <v>1.6898148148147968E-3</v>
      </c>
      <c r="K62" s="23"/>
      <c r="L62" s="23"/>
      <c r="M62" s="23"/>
      <c r="N62" s="23"/>
      <c r="O62" s="23"/>
    </row>
    <row r="63" spans="1:15" ht="24" customHeight="1">
      <c r="A63" s="24" t="s">
        <v>29</v>
      </c>
      <c r="B63" s="30">
        <v>21</v>
      </c>
      <c r="C63" s="22" t="s">
        <v>14</v>
      </c>
      <c r="D63" s="22" t="s">
        <v>133</v>
      </c>
      <c r="E63" s="7"/>
      <c r="F63" s="7"/>
      <c r="G63" s="79">
        <v>3.4722222222222203E-2</v>
      </c>
      <c r="H63" s="54" t="s">
        <v>394</v>
      </c>
      <c r="I63" s="56" t="s">
        <v>394</v>
      </c>
      <c r="J63" s="56" t="e">
        <f t="shared" si="4"/>
        <v>#VALUE!</v>
      </c>
      <c r="K63" s="23"/>
      <c r="L63" s="23"/>
      <c r="M63" s="23"/>
      <c r="N63" s="23"/>
      <c r="O63" s="23"/>
    </row>
    <row r="64" spans="1:15" ht="24" customHeight="1">
      <c r="A64" s="9" t="s">
        <v>97</v>
      </c>
      <c r="B64" s="14"/>
      <c r="C64" s="12"/>
      <c r="D64" s="14"/>
      <c r="E64" s="14"/>
      <c r="F64" s="14"/>
      <c r="G64" s="15"/>
      <c r="H64" s="9"/>
      <c r="I64" s="9"/>
      <c r="J64" s="81"/>
      <c r="K64" s="90"/>
    </row>
    <row r="65" spans="1:15" ht="24" customHeight="1" thickBot="1">
      <c r="A65" s="17" t="s">
        <v>36</v>
      </c>
      <c r="B65" s="18" t="s">
        <v>6</v>
      </c>
      <c r="C65" s="12" t="s">
        <v>3</v>
      </c>
      <c r="D65" s="12" t="s">
        <v>4</v>
      </c>
      <c r="E65" s="12" t="s">
        <v>5</v>
      </c>
      <c r="F65" s="19" t="s">
        <v>99</v>
      </c>
      <c r="G65" s="103" t="s">
        <v>404</v>
      </c>
      <c r="H65" s="70" t="s">
        <v>402</v>
      </c>
      <c r="I65" s="69" t="s">
        <v>403</v>
      </c>
      <c r="J65" s="69" t="s">
        <v>407</v>
      </c>
      <c r="K65" s="23"/>
      <c r="L65" s="23"/>
      <c r="M65" s="23"/>
      <c r="N65" s="23"/>
      <c r="O65" s="23"/>
    </row>
    <row r="66" spans="1:15" ht="24" customHeight="1" thickTop="1">
      <c r="A66" s="20">
        <v>1</v>
      </c>
      <c r="B66" s="26">
        <v>14</v>
      </c>
      <c r="C66" s="27" t="s">
        <v>86</v>
      </c>
      <c r="D66" s="27" t="s">
        <v>284</v>
      </c>
      <c r="E66" s="42" t="s">
        <v>286</v>
      </c>
      <c r="F66" s="42" t="s">
        <v>97</v>
      </c>
      <c r="G66" s="68">
        <v>3.6111111111111101E-2</v>
      </c>
      <c r="H66" s="106">
        <v>5.2060185185185182E-2</v>
      </c>
      <c r="I66" s="68">
        <f t="shared" ref="I66:I97" si="5">H66-G66</f>
        <v>1.5949074074074081E-2</v>
      </c>
      <c r="J66" s="68">
        <f t="shared" ref="J66:J97" si="6">I66-I$66</f>
        <v>0</v>
      </c>
      <c r="K66" s="23"/>
      <c r="L66" s="23"/>
      <c r="M66" s="23"/>
      <c r="N66" s="23"/>
      <c r="O66" s="23"/>
    </row>
    <row r="67" spans="1:15" ht="24" customHeight="1">
      <c r="A67" s="20">
        <v>2</v>
      </c>
      <c r="B67" s="32">
        <v>124</v>
      </c>
      <c r="C67" s="4" t="s">
        <v>78</v>
      </c>
      <c r="D67" s="4" t="s">
        <v>359</v>
      </c>
      <c r="E67" s="33" t="s">
        <v>306</v>
      </c>
      <c r="F67" s="33"/>
      <c r="G67" s="56">
        <v>4.3749999999999997E-2</v>
      </c>
      <c r="H67" s="55">
        <v>5.9849537037037041E-2</v>
      </c>
      <c r="I67" s="55">
        <f t="shared" si="5"/>
        <v>1.6099537037037044E-2</v>
      </c>
      <c r="J67" s="55">
        <f t="shared" si="6"/>
        <v>1.5046296296296335E-4</v>
      </c>
      <c r="K67" s="23"/>
      <c r="L67" s="23"/>
      <c r="M67" s="23"/>
      <c r="N67" s="23"/>
      <c r="O67" s="23"/>
    </row>
    <row r="68" spans="1:15" ht="24" customHeight="1">
      <c r="A68" s="39">
        <v>3</v>
      </c>
      <c r="B68" s="32">
        <v>112</v>
      </c>
      <c r="C68" s="4" t="s">
        <v>123</v>
      </c>
      <c r="D68" s="4" t="s">
        <v>350</v>
      </c>
      <c r="E68" s="33" t="s">
        <v>161</v>
      </c>
      <c r="F68" s="33"/>
      <c r="G68" s="68">
        <v>3.7847222222222199E-2</v>
      </c>
      <c r="H68" s="56">
        <v>5.3981481481481484E-2</v>
      </c>
      <c r="I68" s="56">
        <f t="shared" si="5"/>
        <v>1.6134259259259286E-2</v>
      </c>
      <c r="J68" s="56">
        <f t="shared" si="6"/>
        <v>1.8518518518520488E-4</v>
      </c>
      <c r="K68" s="23"/>
      <c r="L68" s="23"/>
      <c r="M68" s="23"/>
      <c r="N68" s="23"/>
      <c r="O68" s="23"/>
    </row>
    <row r="69" spans="1:15" ht="24" customHeight="1">
      <c r="A69" s="20">
        <v>4</v>
      </c>
      <c r="B69" s="30">
        <v>42</v>
      </c>
      <c r="C69" s="22" t="s">
        <v>69</v>
      </c>
      <c r="D69" s="22" t="s">
        <v>307</v>
      </c>
      <c r="E69" s="7" t="s">
        <v>72</v>
      </c>
      <c r="F69" s="7"/>
      <c r="G69" s="56">
        <v>3.5763888888888887E-2</v>
      </c>
      <c r="H69" s="56">
        <v>5.2106481481481483E-2</v>
      </c>
      <c r="I69" s="56">
        <f t="shared" si="5"/>
        <v>1.6342592592592596E-2</v>
      </c>
      <c r="J69" s="56">
        <f t="shared" si="6"/>
        <v>3.9351851851851527E-4</v>
      </c>
      <c r="K69" s="23"/>
      <c r="L69" s="23"/>
      <c r="M69" s="23"/>
      <c r="N69" s="23"/>
      <c r="O69" s="23"/>
    </row>
    <row r="70" spans="1:15" ht="24" customHeight="1">
      <c r="A70" s="20">
        <v>5</v>
      </c>
      <c r="B70" s="34">
        <v>26</v>
      </c>
      <c r="C70" s="4" t="s">
        <v>34</v>
      </c>
      <c r="D70" s="4" t="s">
        <v>297</v>
      </c>
      <c r="E70" s="33" t="s">
        <v>87</v>
      </c>
      <c r="F70" s="33"/>
      <c r="G70" s="68">
        <v>7.0138888888888806E-2</v>
      </c>
      <c r="H70" s="56">
        <v>8.6539351851851853E-2</v>
      </c>
      <c r="I70" s="56">
        <f t="shared" si="5"/>
        <v>1.6400462962963047E-2</v>
      </c>
      <c r="J70" s="56">
        <f t="shared" si="6"/>
        <v>4.5138888888896639E-4</v>
      </c>
      <c r="K70" s="23"/>
      <c r="L70" s="23"/>
      <c r="M70" s="23"/>
      <c r="N70" s="23"/>
      <c r="O70" s="23"/>
    </row>
    <row r="71" spans="1:15" ht="24" customHeight="1">
      <c r="A71" s="20">
        <v>6</v>
      </c>
      <c r="B71" s="32">
        <v>50</v>
      </c>
      <c r="C71" s="4" t="s">
        <v>196</v>
      </c>
      <c r="D71" s="4" t="s">
        <v>220</v>
      </c>
      <c r="E71" s="33" t="s">
        <v>33</v>
      </c>
      <c r="F71" s="33"/>
      <c r="G71" s="56">
        <v>3.7152777777777798E-2</v>
      </c>
      <c r="H71" s="56">
        <v>5.3634259259259263E-2</v>
      </c>
      <c r="I71" s="56">
        <f t="shared" si="5"/>
        <v>1.6481481481481465E-2</v>
      </c>
      <c r="J71" s="56">
        <f t="shared" si="6"/>
        <v>5.3240740740738424E-4</v>
      </c>
      <c r="K71" s="23"/>
      <c r="L71" s="23"/>
      <c r="M71" s="23"/>
      <c r="N71" s="23"/>
      <c r="O71" s="23"/>
    </row>
    <row r="72" spans="1:15" ht="24" customHeight="1">
      <c r="A72" s="39">
        <v>7</v>
      </c>
      <c r="B72" s="32">
        <v>128</v>
      </c>
      <c r="C72" s="4" t="s">
        <v>361</v>
      </c>
      <c r="D72" s="4" t="s">
        <v>362</v>
      </c>
      <c r="E72" s="33" t="s">
        <v>225</v>
      </c>
      <c r="F72" s="33"/>
      <c r="G72" s="68">
        <v>6.8055555555555494E-2</v>
      </c>
      <c r="H72" s="56">
        <v>8.4548611111111116E-2</v>
      </c>
      <c r="I72" s="56">
        <f t="shared" si="5"/>
        <v>1.6493055555555622E-2</v>
      </c>
      <c r="J72" s="56">
        <f t="shared" si="6"/>
        <v>5.4398148148154107E-4</v>
      </c>
      <c r="K72" s="23"/>
      <c r="L72" s="23"/>
      <c r="M72" s="23"/>
      <c r="N72" s="23"/>
      <c r="O72" s="23"/>
    </row>
    <row r="73" spans="1:15" ht="24" customHeight="1">
      <c r="A73" s="20">
        <v>8</v>
      </c>
      <c r="B73" s="32">
        <v>79</v>
      </c>
      <c r="C73" s="4" t="s">
        <v>174</v>
      </c>
      <c r="D73" s="4" t="s">
        <v>329</v>
      </c>
      <c r="E73" s="33" t="s">
        <v>165</v>
      </c>
      <c r="F73" s="33"/>
      <c r="G73" s="56">
        <v>3.8888888888888903E-2</v>
      </c>
      <c r="H73" s="56">
        <v>5.5462962962962964E-2</v>
      </c>
      <c r="I73" s="56">
        <f t="shared" si="5"/>
        <v>1.6574074074074061E-2</v>
      </c>
      <c r="J73" s="56">
        <f t="shared" si="6"/>
        <v>6.2499999999997974E-4</v>
      </c>
      <c r="K73" s="23"/>
      <c r="L73" s="23"/>
      <c r="M73" s="23"/>
      <c r="N73" s="23"/>
      <c r="O73" s="23"/>
    </row>
    <row r="74" spans="1:15" ht="24" customHeight="1">
      <c r="A74" s="20">
        <v>9</v>
      </c>
      <c r="B74" s="30">
        <v>48</v>
      </c>
      <c r="C74" s="22" t="s">
        <v>34</v>
      </c>
      <c r="D74" s="22" t="s">
        <v>312</v>
      </c>
      <c r="E74" s="7" t="s">
        <v>286</v>
      </c>
      <c r="F74" s="7"/>
      <c r="G74" s="68">
        <v>6.1111111111111102E-2</v>
      </c>
      <c r="H74" s="56">
        <v>7.7719907407407404E-2</v>
      </c>
      <c r="I74" s="56">
        <f t="shared" si="5"/>
        <v>1.6608796296296302E-2</v>
      </c>
      <c r="J74" s="56">
        <f t="shared" si="6"/>
        <v>6.5972222222222127E-4</v>
      </c>
      <c r="K74" s="23"/>
      <c r="L74" s="23"/>
      <c r="M74" s="23"/>
      <c r="N74" s="23"/>
      <c r="O74" s="23"/>
    </row>
    <row r="75" spans="1:15" ht="24" customHeight="1">
      <c r="A75" s="20">
        <v>10</v>
      </c>
      <c r="B75" s="32">
        <v>19</v>
      </c>
      <c r="C75" s="4" t="s">
        <v>218</v>
      </c>
      <c r="D75" s="4" t="s">
        <v>219</v>
      </c>
      <c r="E75" s="33" t="s">
        <v>33</v>
      </c>
      <c r="F75" s="33"/>
      <c r="G75" s="56">
        <v>6.1805555555555503E-2</v>
      </c>
      <c r="H75" s="56">
        <v>7.856481481481481E-2</v>
      </c>
      <c r="I75" s="97">
        <f t="shared" si="5"/>
        <v>1.6759259259259307E-2</v>
      </c>
      <c r="J75" s="56">
        <f t="shared" si="6"/>
        <v>8.1018518518522625E-4</v>
      </c>
      <c r="K75" s="23"/>
      <c r="L75" s="23"/>
      <c r="M75" s="23"/>
      <c r="N75" s="23"/>
      <c r="O75" s="23"/>
    </row>
    <row r="76" spans="1:15" ht="24" customHeight="1">
      <c r="A76" s="39">
        <v>11</v>
      </c>
      <c r="B76" s="32">
        <v>38</v>
      </c>
      <c r="C76" s="4" t="s">
        <v>53</v>
      </c>
      <c r="D76" s="4" t="s">
        <v>255</v>
      </c>
      <c r="E76" s="33" t="s">
        <v>9</v>
      </c>
      <c r="F76" s="43" t="s">
        <v>97</v>
      </c>
      <c r="G76" s="68">
        <v>3.8541666666666703E-2</v>
      </c>
      <c r="H76" s="56">
        <v>5.5324074074074074E-2</v>
      </c>
      <c r="I76" s="56">
        <f t="shared" si="5"/>
        <v>1.6782407407407371E-2</v>
      </c>
      <c r="J76" s="56">
        <f t="shared" si="6"/>
        <v>8.3333333333329013E-4</v>
      </c>
      <c r="K76" s="23"/>
      <c r="L76" s="23"/>
      <c r="M76" s="23"/>
      <c r="N76" s="23"/>
      <c r="O76" s="23"/>
    </row>
    <row r="77" spans="1:15" ht="24" customHeight="1">
      <c r="A77" s="20">
        <v>12</v>
      </c>
      <c r="B77" s="32">
        <v>85</v>
      </c>
      <c r="C77" s="4" t="s">
        <v>83</v>
      </c>
      <c r="D77" s="4" t="s">
        <v>243</v>
      </c>
      <c r="E77" s="33" t="s">
        <v>144</v>
      </c>
      <c r="F77" s="43" t="s">
        <v>97</v>
      </c>
      <c r="G77" s="56">
        <v>3.8194444444444399E-2</v>
      </c>
      <c r="H77" s="55">
        <v>5.5069444444444449E-2</v>
      </c>
      <c r="I77" s="55">
        <f t="shared" si="5"/>
        <v>1.687500000000005E-2</v>
      </c>
      <c r="J77" s="55">
        <f t="shared" si="6"/>
        <v>9.259259259259689E-4</v>
      </c>
      <c r="K77" s="23"/>
      <c r="L77" s="23"/>
      <c r="M77" s="23"/>
      <c r="N77" s="23"/>
      <c r="O77" s="23"/>
    </row>
    <row r="78" spans="1:15" ht="24" customHeight="1">
      <c r="A78" s="20">
        <v>13</v>
      </c>
      <c r="B78" s="32">
        <v>53</v>
      </c>
      <c r="C78" s="4" t="s">
        <v>313</v>
      </c>
      <c r="D78" s="4" t="s">
        <v>314</v>
      </c>
      <c r="E78" s="33"/>
      <c r="F78" s="33"/>
      <c r="G78" s="68">
        <v>4.30555555555555E-2</v>
      </c>
      <c r="H78" s="55">
        <v>6.0046296296296292E-2</v>
      </c>
      <c r="I78" s="55">
        <f t="shared" si="5"/>
        <v>1.6990740740740792E-2</v>
      </c>
      <c r="J78" s="55">
        <f t="shared" si="6"/>
        <v>1.0416666666667115E-3</v>
      </c>
      <c r="K78" s="23"/>
      <c r="L78" s="23"/>
      <c r="M78" s="23"/>
      <c r="N78" s="23"/>
      <c r="O78" s="23"/>
    </row>
    <row r="79" spans="1:15" ht="24" customHeight="1">
      <c r="A79" s="20">
        <v>14</v>
      </c>
      <c r="B79" s="32">
        <v>97</v>
      </c>
      <c r="C79" s="4" t="s">
        <v>196</v>
      </c>
      <c r="D79" s="4" t="s">
        <v>197</v>
      </c>
      <c r="E79" s="33" t="s">
        <v>194</v>
      </c>
      <c r="F79" s="43" t="s">
        <v>97</v>
      </c>
      <c r="G79" s="56">
        <v>4.2013888888888899E-2</v>
      </c>
      <c r="H79" s="56">
        <v>5.903935185185185E-2</v>
      </c>
      <c r="I79" s="56">
        <f t="shared" si="5"/>
        <v>1.7025462962962951E-2</v>
      </c>
      <c r="J79" s="56">
        <f t="shared" si="6"/>
        <v>1.0763888888888698E-3</v>
      </c>
      <c r="K79" s="23"/>
      <c r="L79" s="23"/>
      <c r="M79" s="23"/>
      <c r="N79" s="23"/>
      <c r="O79" s="23"/>
    </row>
    <row r="80" spans="1:15" ht="24" customHeight="1">
      <c r="A80" s="39">
        <v>15</v>
      </c>
      <c r="B80" s="34">
        <v>34</v>
      </c>
      <c r="C80" s="4" t="s">
        <v>86</v>
      </c>
      <c r="D80" s="4" t="s">
        <v>12</v>
      </c>
      <c r="E80" s="33" t="s">
        <v>301</v>
      </c>
      <c r="F80" s="33"/>
      <c r="G80" s="68">
        <v>3.7499999999999999E-2</v>
      </c>
      <c r="H80" s="55">
        <v>5.4560185185185184E-2</v>
      </c>
      <c r="I80" s="55">
        <f t="shared" si="5"/>
        <v>1.7060185185185185E-2</v>
      </c>
      <c r="J80" s="55">
        <f t="shared" si="6"/>
        <v>1.1111111111111044E-3</v>
      </c>
      <c r="K80" s="23"/>
      <c r="L80" s="23"/>
      <c r="M80" s="23"/>
      <c r="N80" s="23"/>
      <c r="O80" s="23"/>
    </row>
    <row r="81" spans="1:15" ht="24" customHeight="1">
      <c r="A81" s="20">
        <v>16</v>
      </c>
      <c r="B81" s="30">
        <v>46</v>
      </c>
      <c r="C81" s="22" t="s">
        <v>23</v>
      </c>
      <c r="D81" s="22" t="s">
        <v>311</v>
      </c>
      <c r="E81" s="7" t="s">
        <v>72</v>
      </c>
      <c r="F81" s="7"/>
      <c r="G81" s="56">
        <v>3.9583333333333297E-2</v>
      </c>
      <c r="H81" s="56">
        <v>5.6643518518518517E-2</v>
      </c>
      <c r="I81" s="56">
        <f t="shared" si="5"/>
        <v>1.706018518518522E-2</v>
      </c>
      <c r="J81" s="56">
        <f t="shared" si="6"/>
        <v>1.1111111111111391E-3</v>
      </c>
      <c r="K81" s="23"/>
      <c r="L81" s="23"/>
      <c r="M81" s="23"/>
      <c r="N81" s="23"/>
      <c r="O81" s="23"/>
    </row>
    <row r="82" spans="1:15" s="9" customFormat="1" ht="24" customHeight="1">
      <c r="A82" s="20">
        <v>17</v>
      </c>
      <c r="B82" s="30">
        <v>40</v>
      </c>
      <c r="C82" s="22" t="s">
        <v>304</v>
      </c>
      <c r="D82" s="22" t="s">
        <v>305</v>
      </c>
      <c r="E82" s="7" t="s">
        <v>306</v>
      </c>
      <c r="F82" s="7"/>
      <c r="G82" s="68">
        <v>6.9444444444444406E-2</v>
      </c>
      <c r="H82" s="55">
        <v>8.6539351851851853E-2</v>
      </c>
      <c r="I82" s="55">
        <f t="shared" si="5"/>
        <v>1.7094907407407448E-2</v>
      </c>
      <c r="J82" s="55">
        <f t="shared" si="6"/>
        <v>1.1458333333333667E-3</v>
      </c>
    </row>
    <row r="83" spans="1:15" s="9" customFormat="1" ht="24" customHeight="1">
      <c r="A83" s="20">
        <v>18</v>
      </c>
      <c r="B83" s="32">
        <v>58</v>
      </c>
      <c r="C83" s="4" t="s">
        <v>60</v>
      </c>
      <c r="D83" s="4" t="s">
        <v>316</v>
      </c>
      <c r="E83" s="33" t="s">
        <v>165</v>
      </c>
      <c r="F83" s="33"/>
      <c r="G83" s="56">
        <v>4.65277777777778E-2</v>
      </c>
      <c r="H83" s="56">
        <v>6.3761574074074068E-2</v>
      </c>
      <c r="I83" s="56">
        <f t="shared" si="5"/>
        <v>1.7233796296296268E-2</v>
      </c>
      <c r="J83" s="56">
        <f t="shared" si="6"/>
        <v>1.2847222222221871E-3</v>
      </c>
    </row>
    <row r="84" spans="1:15" ht="24" customHeight="1">
      <c r="A84" s="39">
        <v>19</v>
      </c>
      <c r="B84" s="32">
        <v>9</v>
      </c>
      <c r="C84" s="4" t="s">
        <v>56</v>
      </c>
      <c r="D84" s="4" t="s">
        <v>57</v>
      </c>
      <c r="E84" s="110" t="s">
        <v>222</v>
      </c>
      <c r="F84" s="33"/>
      <c r="G84" s="68">
        <v>4.0625000000000001E-2</v>
      </c>
      <c r="H84" s="56">
        <v>5.7870370370370371E-2</v>
      </c>
      <c r="I84" s="56">
        <f t="shared" si="5"/>
        <v>1.7245370370370369E-2</v>
      </c>
      <c r="J84" s="56">
        <f t="shared" si="6"/>
        <v>1.2962962962962885E-3</v>
      </c>
      <c r="K84" s="23"/>
      <c r="L84" s="23"/>
      <c r="M84" s="23"/>
      <c r="N84" s="23"/>
      <c r="O84" s="23"/>
    </row>
    <row r="85" spans="1:15" ht="24" customHeight="1">
      <c r="A85" s="20">
        <v>20</v>
      </c>
      <c r="B85" s="32">
        <v>125</v>
      </c>
      <c r="C85" s="4" t="s">
        <v>287</v>
      </c>
      <c r="D85" s="4" t="s">
        <v>28</v>
      </c>
      <c r="E85" s="33" t="s">
        <v>165</v>
      </c>
      <c r="F85" s="33"/>
      <c r="G85" s="56">
        <v>4.1319444444444402E-2</v>
      </c>
      <c r="H85" s="56">
        <v>5.8564814814814813E-2</v>
      </c>
      <c r="I85" s="56">
        <f t="shared" si="5"/>
        <v>1.7245370370370411E-2</v>
      </c>
      <c r="J85" s="56">
        <f t="shared" si="6"/>
        <v>1.2962962962963301E-3</v>
      </c>
      <c r="K85" s="23"/>
      <c r="L85" s="23"/>
      <c r="M85" s="23"/>
      <c r="N85" s="23"/>
      <c r="O85" s="23"/>
    </row>
    <row r="86" spans="1:15" ht="24" customHeight="1">
      <c r="A86" s="20">
        <v>21</v>
      </c>
      <c r="B86" s="30">
        <v>68</v>
      </c>
      <c r="C86" s="22" t="s">
        <v>266</v>
      </c>
      <c r="D86" s="22" t="s">
        <v>267</v>
      </c>
      <c r="E86" s="7" t="s">
        <v>217</v>
      </c>
      <c r="F86" s="7"/>
      <c r="G86" s="68">
        <v>4.0972222222222202E-2</v>
      </c>
      <c r="H86" s="56">
        <v>5.8356481481481481E-2</v>
      </c>
      <c r="I86" s="56">
        <f t="shared" si="5"/>
        <v>1.738425925925928E-2</v>
      </c>
      <c r="J86" s="56">
        <f t="shared" si="6"/>
        <v>1.4351851851851991E-3</v>
      </c>
      <c r="K86" s="23"/>
      <c r="L86" s="23"/>
      <c r="M86" s="23"/>
      <c r="N86" s="23"/>
      <c r="O86" s="23"/>
    </row>
    <row r="87" spans="1:15" ht="24" customHeight="1">
      <c r="A87" s="20">
        <v>22</v>
      </c>
      <c r="B87" s="30">
        <v>11</v>
      </c>
      <c r="C87" s="22" t="s">
        <v>199</v>
      </c>
      <c r="D87" s="22" t="s">
        <v>200</v>
      </c>
      <c r="E87" s="7" t="s">
        <v>161</v>
      </c>
      <c r="F87" s="7"/>
      <c r="G87" s="56">
        <v>4.1666666666666602E-2</v>
      </c>
      <c r="H87" s="55">
        <v>5.9062499999999997E-2</v>
      </c>
      <c r="I87" s="55">
        <f t="shared" si="5"/>
        <v>1.7395833333333395E-2</v>
      </c>
      <c r="J87" s="55">
        <f t="shared" si="6"/>
        <v>1.4467592592593143E-3</v>
      </c>
      <c r="K87" s="23"/>
      <c r="L87" s="23"/>
      <c r="M87" s="23"/>
      <c r="N87" s="23"/>
      <c r="O87" s="23"/>
    </row>
    <row r="88" spans="1:15" ht="24" customHeight="1">
      <c r="A88" s="39">
        <v>23</v>
      </c>
      <c r="B88" s="30">
        <v>104</v>
      </c>
      <c r="C88" s="22" t="s">
        <v>227</v>
      </c>
      <c r="D88" s="22" t="s">
        <v>228</v>
      </c>
      <c r="E88" s="7" t="s">
        <v>225</v>
      </c>
      <c r="F88" s="7"/>
      <c r="G88" s="68">
        <v>3.5416666666666666E-2</v>
      </c>
      <c r="H88" s="56">
        <v>5.302083333333333E-2</v>
      </c>
      <c r="I88" s="56">
        <f t="shared" si="5"/>
        <v>1.7604166666666664E-2</v>
      </c>
      <c r="J88" s="56">
        <f t="shared" si="6"/>
        <v>1.655092592592583E-3</v>
      </c>
      <c r="K88" s="23"/>
      <c r="L88" s="23"/>
      <c r="M88" s="23"/>
      <c r="N88" s="23"/>
      <c r="O88" s="23"/>
    </row>
    <row r="89" spans="1:15" ht="24" customHeight="1">
      <c r="A89" s="20">
        <v>24</v>
      </c>
      <c r="B89" s="26">
        <v>31</v>
      </c>
      <c r="C89" s="22" t="s">
        <v>80</v>
      </c>
      <c r="D89" s="22" t="s">
        <v>88</v>
      </c>
      <c r="E89" s="7" t="s">
        <v>87</v>
      </c>
      <c r="F89" s="7"/>
      <c r="G89" s="56">
        <v>5.1736111111111101E-2</v>
      </c>
      <c r="H89" s="55">
        <v>6.9363425925925926E-2</v>
      </c>
      <c r="I89" s="55">
        <f t="shared" si="5"/>
        <v>1.7627314814814825E-2</v>
      </c>
      <c r="J89" s="55">
        <f t="shared" si="6"/>
        <v>1.678240740740744E-3</v>
      </c>
      <c r="K89" s="23"/>
      <c r="L89" s="23"/>
      <c r="M89" s="23"/>
      <c r="N89" s="23"/>
      <c r="O89" s="23"/>
    </row>
    <row r="90" spans="1:15" ht="24" customHeight="1">
      <c r="A90" s="20">
        <v>25</v>
      </c>
      <c r="B90" s="26">
        <v>2</v>
      </c>
      <c r="C90" s="27" t="s">
        <v>58</v>
      </c>
      <c r="D90" s="27" t="s">
        <v>273</v>
      </c>
      <c r="E90" s="41" t="s">
        <v>274</v>
      </c>
      <c r="F90" s="42" t="s">
        <v>97</v>
      </c>
      <c r="G90" s="68">
        <v>4.4444444444444398E-2</v>
      </c>
      <c r="H90" s="56">
        <v>6.2118055555555551E-2</v>
      </c>
      <c r="I90" s="56">
        <f t="shared" si="5"/>
        <v>1.7673611111111154E-2</v>
      </c>
      <c r="J90" s="56">
        <f t="shared" si="6"/>
        <v>1.724537037037073E-3</v>
      </c>
      <c r="K90" s="23"/>
      <c r="L90" s="23"/>
      <c r="M90" s="23"/>
      <c r="N90" s="23"/>
      <c r="O90" s="23"/>
    </row>
    <row r="91" spans="1:15" ht="24" customHeight="1">
      <c r="A91" s="20">
        <v>26</v>
      </c>
      <c r="B91" s="30">
        <v>35</v>
      </c>
      <c r="C91" s="22" t="s">
        <v>80</v>
      </c>
      <c r="D91" s="22" t="s">
        <v>231</v>
      </c>
      <c r="E91" s="7" t="s">
        <v>168</v>
      </c>
      <c r="F91" s="7"/>
      <c r="G91" s="55">
        <v>4.34027777777777E-2</v>
      </c>
      <c r="H91" s="55">
        <v>6.1192129629629631E-2</v>
      </c>
      <c r="I91" s="55">
        <f t="shared" si="5"/>
        <v>1.7789351851851931E-2</v>
      </c>
      <c r="J91" s="55">
        <f t="shared" si="6"/>
        <v>1.8402777777778503E-3</v>
      </c>
      <c r="K91" s="23"/>
      <c r="L91" s="23"/>
      <c r="M91" s="23"/>
      <c r="N91" s="23"/>
      <c r="O91" s="23"/>
    </row>
    <row r="92" spans="1:15" s="44" customFormat="1" ht="24" customHeight="1">
      <c r="A92" s="39">
        <v>27</v>
      </c>
      <c r="B92" s="50">
        <v>88</v>
      </c>
      <c r="C92" s="47" t="s">
        <v>336</v>
      </c>
      <c r="D92" s="47" t="s">
        <v>337</v>
      </c>
      <c r="E92" s="51" t="s">
        <v>338</v>
      </c>
      <c r="F92" s="51"/>
      <c r="G92" s="55">
        <v>7.6388888888888798E-2</v>
      </c>
      <c r="H92" s="55">
        <v>9.418981481481481E-2</v>
      </c>
      <c r="I92" s="55">
        <f t="shared" si="5"/>
        <v>1.7800925925926012E-2</v>
      </c>
      <c r="J92" s="55">
        <f t="shared" si="6"/>
        <v>1.8518518518519309E-3</v>
      </c>
    </row>
    <row r="93" spans="1:15" s="44" customFormat="1" ht="24" customHeight="1">
      <c r="A93" s="20">
        <v>28</v>
      </c>
      <c r="B93" s="50">
        <v>90</v>
      </c>
      <c r="C93" s="47" t="s">
        <v>15</v>
      </c>
      <c r="D93" s="47" t="s">
        <v>284</v>
      </c>
      <c r="E93" s="51" t="s">
        <v>144</v>
      </c>
      <c r="F93" s="51"/>
      <c r="G93" s="55">
        <v>6.7013888888888803E-2</v>
      </c>
      <c r="H93" s="55">
        <v>8.4826388888888882E-2</v>
      </c>
      <c r="I93" s="55">
        <f t="shared" si="5"/>
        <v>1.7812500000000078E-2</v>
      </c>
      <c r="J93" s="55">
        <f t="shared" si="6"/>
        <v>1.8634259259259975E-3</v>
      </c>
    </row>
    <row r="94" spans="1:15" s="44" customFormat="1" ht="24" customHeight="1">
      <c r="A94" s="20">
        <v>29</v>
      </c>
      <c r="B94" s="50">
        <v>62</v>
      </c>
      <c r="C94" s="47" t="s">
        <v>319</v>
      </c>
      <c r="D94" s="47" t="s">
        <v>320</v>
      </c>
      <c r="E94" s="51"/>
      <c r="F94" s="51"/>
      <c r="G94" s="55">
        <v>4.9305555555555498E-2</v>
      </c>
      <c r="H94" s="55">
        <v>6.7129629629629636E-2</v>
      </c>
      <c r="I94" s="55">
        <f t="shared" si="5"/>
        <v>1.7824074074074138E-2</v>
      </c>
      <c r="J94" s="55">
        <f t="shared" si="6"/>
        <v>1.8750000000000572E-3</v>
      </c>
    </row>
    <row r="95" spans="1:15" s="44" customFormat="1" ht="24" customHeight="1">
      <c r="A95" s="20">
        <v>30</v>
      </c>
      <c r="B95" s="94">
        <v>5</v>
      </c>
      <c r="C95" s="57" t="s">
        <v>277</v>
      </c>
      <c r="D95" s="57" t="s">
        <v>48</v>
      </c>
      <c r="E95" s="95" t="s">
        <v>274</v>
      </c>
      <c r="F95" s="96" t="s">
        <v>97</v>
      </c>
      <c r="G95" s="55">
        <v>6.2499999999999903E-2</v>
      </c>
      <c r="H95" s="55">
        <v>8.0358796296296289E-2</v>
      </c>
      <c r="I95" s="55">
        <f t="shared" si="5"/>
        <v>1.7858796296296386E-2</v>
      </c>
      <c r="J95" s="55">
        <f t="shared" si="6"/>
        <v>1.9097222222223056E-3</v>
      </c>
    </row>
    <row r="96" spans="1:15" s="44" customFormat="1" ht="24" customHeight="1">
      <c r="A96" s="39">
        <v>31</v>
      </c>
      <c r="B96" s="50">
        <v>39</v>
      </c>
      <c r="C96" s="47" t="s">
        <v>302</v>
      </c>
      <c r="D96" s="47" t="s">
        <v>303</v>
      </c>
      <c r="E96" s="51" t="s">
        <v>194</v>
      </c>
      <c r="F96" s="51"/>
      <c r="G96" s="55">
        <v>7.3611111111111002E-2</v>
      </c>
      <c r="H96" s="55">
        <v>9.1539351851851858E-2</v>
      </c>
      <c r="I96" s="55">
        <f t="shared" si="5"/>
        <v>1.7928240740740856E-2</v>
      </c>
      <c r="J96" s="55">
        <f t="shared" si="6"/>
        <v>1.9791666666667748E-3</v>
      </c>
    </row>
    <row r="97" spans="1:15" s="44" customFormat="1" ht="24" customHeight="1">
      <c r="A97" s="20">
        <v>32</v>
      </c>
      <c r="B97" s="50">
        <v>70</v>
      </c>
      <c r="C97" s="47" t="s">
        <v>90</v>
      </c>
      <c r="D97" s="47" t="s">
        <v>28</v>
      </c>
      <c r="E97" s="51" t="s">
        <v>165</v>
      </c>
      <c r="F97" s="51"/>
      <c r="G97" s="55">
        <v>4.5486111111111102E-2</v>
      </c>
      <c r="H97" s="55">
        <v>6.3483796296296302E-2</v>
      </c>
      <c r="I97" s="55">
        <f t="shared" si="5"/>
        <v>1.79976851851852E-2</v>
      </c>
      <c r="J97" s="55">
        <f t="shared" si="6"/>
        <v>2.0486111111111191E-3</v>
      </c>
    </row>
    <row r="98" spans="1:15" s="44" customFormat="1" ht="24" customHeight="1">
      <c r="A98" s="20">
        <v>33</v>
      </c>
      <c r="B98" s="50">
        <v>102</v>
      </c>
      <c r="C98" s="47" t="s">
        <v>340</v>
      </c>
      <c r="D98" s="47" t="s">
        <v>342</v>
      </c>
      <c r="E98" s="51" t="s">
        <v>341</v>
      </c>
      <c r="F98" s="51"/>
      <c r="G98" s="55">
        <v>5.0347222222222203E-2</v>
      </c>
      <c r="H98" s="55">
        <v>6.834490740740741E-2</v>
      </c>
      <c r="I98" s="55">
        <f t="shared" ref="I98:I129" si="7">H98-G98</f>
        <v>1.7997685185185207E-2</v>
      </c>
      <c r="J98" s="55">
        <f t="shared" ref="J98:J129" si="8">I98-I$66</f>
        <v>2.048611111111126E-3</v>
      </c>
    </row>
    <row r="99" spans="1:15" s="44" customFormat="1" ht="24" customHeight="1">
      <c r="A99" s="20">
        <v>34</v>
      </c>
      <c r="B99" s="50">
        <v>99</v>
      </c>
      <c r="C99" s="47" t="s">
        <v>259</v>
      </c>
      <c r="D99" s="47" t="s">
        <v>260</v>
      </c>
      <c r="E99" s="51" t="s">
        <v>261</v>
      </c>
      <c r="F99" s="51"/>
      <c r="G99" s="55">
        <v>4.4097222222222197E-2</v>
      </c>
      <c r="H99" s="55">
        <v>6.2106481481481485E-2</v>
      </c>
      <c r="I99" s="55">
        <f t="shared" si="7"/>
        <v>1.8009259259259287E-2</v>
      </c>
      <c r="J99" s="55">
        <f t="shared" si="8"/>
        <v>2.0601851851852065E-3</v>
      </c>
    </row>
    <row r="100" spans="1:15" s="44" customFormat="1" ht="24" customHeight="1">
      <c r="A100" s="39">
        <v>35</v>
      </c>
      <c r="B100" s="50">
        <v>51</v>
      </c>
      <c r="C100" s="47" t="s">
        <v>268</v>
      </c>
      <c r="D100" s="47" t="s">
        <v>269</v>
      </c>
      <c r="E100" s="51" t="s">
        <v>161</v>
      </c>
      <c r="F100" s="51"/>
      <c r="G100" s="55">
        <v>4.5833333333333302E-2</v>
      </c>
      <c r="H100" s="55">
        <v>6.3969907407407406E-2</v>
      </c>
      <c r="I100" s="55">
        <f t="shared" si="7"/>
        <v>1.8136574074074104E-2</v>
      </c>
      <c r="J100" s="55">
        <f t="shared" si="8"/>
        <v>2.1875000000000228E-3</v>
      </c>
    </row>
    <row r="101" spans="1:15" s="44" customFormat="1" ht="24" customHeight="1">
      <c r="A101" s="20">
        <v>36</v>
      </c>
      <c r="B101" s="50">
        <v>20</v>
      </c>
      <c r="C101" s="47" t="s">
        <v>55</v>
      </c>
      <c r="D101" s="47" t="s">
        <v>238</v>
      </c>
      <c r="E101" s="51" t="s">
        <v>33</v>
      </c>
      <c r="F101" s="51"/>
      <c r="G101" s="56">
        <v>4.6875E-2</v>
      </c>
      <c r="H101" s="56">
        <v>6.5057870370370363E-2</v>
      </c>
      <c r="I101" s="56">
        <f t="shared" si="7"/>
        <v>1.8182870370370363E-2</v>
      </c>
      <c r="J101" s="56">
        <f t="shared" si="8"/>
        <v>2.2337962962962823E-3</v>
      </c>
    </row>
    <row r="102" spans="1:15" ht="24" customHeight="1">
      <c r="A102" s="20">
        <v>37</v>
      </c>
      <c r="B102" s="118">
        <v>22</v>
      </c>
      <c r="C102" s="119" t="s">
        <v>290</v>
      </c>
      <c r="D102" s="119" t="s">
        <v>291</v>
      </c>
      <c r="E102" s="120" t="s">
        <v>87</v>
      </c>
      <c r="F102" s="121" t="s">
        <v>97</v>
      </c>
      <c r="G102" s="68">
        <v>7.2569444444444298E-2</v>
      </c>
      <c r="H102" s="56">
        <v>9.0821759259259269E-2</v>
      </c>
      <c r="I102" s="56">
        <f t="shared" si="7"/>
        <v>1.8252314814814971E-2</v>
      </c>
      <c r="J102" s="56">
        <f t="shared" si="8"/>
        <v>2.3032407407408903E-3</v>
      </c>
      <c r="K102" s="23"/>
      <c r="L102" s="23"/>
      <c r="M102" s="23"/>
      <c r="N102" s="23"/>
      <c r="O102" s="23"/>
    </row>
    <row r="103" spans="1:15" ht="24" customHeight="1">
      <c r="A103" s="20">
        <v>38</v>
      </c>
      <c r="B103" s="26">
        <v>25</v>
      </c>
      <c r="C103" s="22" t="s">
        <v>10</v>
      </c>
      <c r="D103" s="22" t="s">
        <v>296</v>
      </c>
      <c r="E103" s="7" t="s">
        <v>87</v>
      </c>
      <c r="F103" s="7"/>
      <c r="G103" s="56">
        <v>6.6319444444444403E-2</v>
      </c>
      <c r="H103" s="55">
        <v>8.4641203703703705E-2</v>
      </c>
      <c r="I103" s="55">
        <f t="shared" si="7"/>
        <v>1.8321759259259301E-2</v>
      </c>
      <c r="J103" s="55">
        <f t="shared" si="8"/>
        <v>2.3726851851852207E-3</v>
      </c>
      <c r="K103" s="23"/>
      <c r="L103" s="23"/>
      <c r="M103" s="23"/>
      <c r="N103" s="23"/>
      <c r="O103" s="23"/>
    </row>
    <row r="104" spans="1:15" ht="24" customHeight="1">
      <c r="A104" s="39">
        <v>39</v>
      </c>
      <c r="B104" s="30">
        <v>37</v>
      </c>
      <c r="C104" s="22" t="s">
        <v>202</v>
      </c>
      <c r="D104" s="22" t="s">
        <v>200</v>
      </c>
      <c r="E104" s="7" t="s">
        <v>144</v>
      </c>
      <c r="F104" s="7"/>
      <c r="G104" s="68">
        <v>5.2430555555555501E-2</v>
      </c>
      <c r="H104" s="56">
        <v>7.0798611111111118E-2</v>
      </c>
      <c r="I104" s="56">
        <f t="shared" si="7"/>
        <v>1.8368055555555617E-2</v>
      </c>
      <c r="J104" s="56">
        <f t="shared" si="8"/>
        <v>2.4189814814815358E-3</v>
      </c>
      <c r="K104" s="23"/>
      <c r="L104" s="23"/>
      <c r="M104" s="23"/>
      <c r="N104" s="23"/>
      <c r="O104" s="23"/>
    </row>
    <row r="105" spans="1:15" ht="24" customHeight="1">
      <c r="A105" s="20">
        <v>40</v>
      </c>
      <c r="B105" s="30">
        <v>57</v>
      </c>
      <c r="C105" s="22" t="s">
        <v>20</v>
      </c>
      <c r="D105" s="22" t="s">
        <v>48</v>
      </c>
      <c r="E105" s="7" t="s">
        <v>165</v>
      </c>
      <c r="F105" s="7"/>
      <c r="G105" s="56">
        <v>6.4583333333333298E-2</v>
      </c>
      <c r="H105" s="55">
        <v>8.2974537037037041E-2</v>
      </c>
      <c r="I105" s="55">
        <f t="shared" si="7"/>
        <v>1.8391203703703743E-2</v>
      </c>
      <c r="J105" s="55">
        <f t="shared" si="8"/>
        <v>2.4421296296296621E-3</v>
      </c>
      <c r="K105" s="23"/>
      <c r="L105" s="23"/>
      <c r="M105" s="23"/>
      <c r="N105" s="23"/>
      <c r="O105" s="23"/>
    </row>
    <row r="106" spans="1:15" ht="24" customHeight="1">
      <c r="A106" s="20">
        <v>41</v>
      </c>
      <c r="B106" s="30">
        <v>95</v>
      </c>
      <c r="C106" s="22" t="s">
        <v>192</v>
      </c>
      <c r="D106" s="22" t="s">
        <v>193</v>
      </c>
      <c r="E106" s="7" t="s">
        <v>194</v>
      </c>
      <c r="F106" s="7"/>
      <c r="G106" s="68">
        <v>5.2083333333333301E-2</v>
      </c>
      <c r="H106" s="55">
        <v>7.0636574074074074E-2</v>
      </c>
      <c r="I106" s="55">
        <f t="shared" si="7"/>
        <v>1.8553240740740773E-2</v>
      </c>
      <c r="J106" s="55">
        <f t="shared" si="8"/>
        <v>2.6041666666666921E-3</v>
      </c>
      <c r="K106" s="23"/>
      <c r="L106" s="23"/>
      <c r="M106" s="23"/>
      <c r="N106" s="23"/>
      <c r="O106" s="23"/>
    </row>
    <row r="107" spans="1:15" ht="24" customHeight="1">
      <c r="A107" s="20">
        <v>42</v>
      </c>
      <c r="B107" s="26">
        <v>27</v>
      </c>
      <c r="C107" s="22" t="s">
        <v>83</v>
      </c>
      <c r="D107" s="22" t="s">
        <v>298</v>
      </c>
      <c r="E107" s="7" t="s">
        <v>87</v>
      </c>
      <c r="F107" s="7"/>
      <c r="G107" s="56">
        <v>4.5138888888888902E-2</v>
      </c>
      <c r="H107" s="56">
        <v>6.3784722222222215E-2</v>
      </c>
      <c r="I107" s="56">
        <f t="shared" si="7"/>
        <v>1.8645833333333313E-2</v>
      </c>
      <c r="J107" s="56">
        <f t="shared" si="8"/>
        <v>2.6967592592592321E-3</v>
      </c>
      <c r="K107" s="23"/>
      <c r="L107" s="23"/>
      <c r="M107" s="23"/>
      <c r="N107" s="23"/>
      <c r="O107" s="23"/>
    </row>
    <row r="108" spans="1:15" ht="24" customHeight="1">
      <c r="A108" s="39">
        <v>43</v>
      </c>
      <c r="B108" s="30">
        <v>115</v>
      </c>
      <c r="C108" s="22" t="s">
        <v>352</v>
      </c>
      <c r="D108" s="22" t="s">
        <v>206</v>
      </c>
      <c r="E108" s="7" t="s">
        <v>165</v>
      </c>
      <c r="F108" s="7"/>
      <c r="G108" s="68">
        <v>4.8611111111111098E-2</v>
      </c>
      <c r="H108" s="55">
        <v>6.7280092592592586E-2</v>
      </c>
      <c r="I108" s="55">
        <f t="shared" si="7"/>
        <v>1.8668981481481488E-2</v>
      </c>
      <c r="J108" s="55">
        <f t="shared" si="8"/>
        <v>2.719907407407407E-3</v>
      </c>
      <c r="K108" s="23"/>
      <c r="L108" s="23"/>
      <c r="M108" s="23"/>
      <c r="N108" s="23"/>
      <c r="O108" s="23"/>
    </row>
    <row r="109" spans="1:15" ht="24" customHeight="1">
      <c r="A109" s="20">
        <v>44</v>
      </c>
      <c r="B109" s="30">
        <v>60</v>
      </c>
      <c r="C109" s="22" t="s">
        <v>25</v>
      </c>
      <c r="D109" s="22" t="s">
        <v>57</v>
      </c>
      <c r="E109" s="7"/>
      <c r="F109" s="7"/>
      <c r="G109" s="56">
        <v>0.05</v>
      </c>
      <c r="H109" s="56">
        <v>6.8692129629629631E-2</v>
      </c>
      <c r="I109" s="56">
        <f t="shared" si="7"/>
        <v>1.8692129629629628E-2</v>
      </c>
      <c r="J109" s="56">
        <f t="shared" si="8"/>
        <v>2.7430555555555472E-3</v>
      </c>
      <c r="K109" s="23"/>
      <c r="L109" s="23"/>
      <c r="M109" s="23"/>
      <c r="N109" s="23"/>
      <c r="O109" s="23"/>
    </row>
    <row r="110" spans="1:15" s="44" customFormat="1" ht="24" customHeight="1">
      <c r="A110" s="20">
        <v>45</v>
      </c>
      <c r="B110" s="30">
        <v>83</v>
      </c>
      <c r="C110" s="22" t="s">
        <v>242</v>
      </c>
      <c r="D110" s="22" t="s">
        <v>241</v>
      </c>
      <c r="E110" s="7" t="s">
        <v>168</v>
      </c>
      <c r="F110" s="7"/>
      <c r="G110" s="68">
        <v>5.4513888888888903E-2</v>
      </c>
      <c r="H110" s="56">
        <v>7.3240740740740731E-2</v>
      </c>
      <c r="I110" s="56">
        <f t="shared" si="7"/>
        <v>1.8726851851851828E-2</v>
      </c>
      <c r="J110" s="56">
        <f t="shared" si="8"/>
        <v>2.7777777777777471E-3</v>
      </c>
    </row>
    <row r="111" spans="1:15" ht="24" customHeight="1">
      <c r="A111" s="20">
        <v>46</v>
      </c>
      <c r="B111" s="26">
        <v>24</v>
      </c>
      <c r="C111" s="22" t="s">
        <v>294</v>
      </c>
      <c r="D111" s="22" t="s">
        <v>295</v>
      </c>
      <c r="E111" s="7" t="s">
        <v>87</v>
      </c>
      <c r="F111" s="7"/>
      <c r="G111" s="56">
        <v>6.2847222222222193E-2</v>
      </c>
      <c r="H111" s="55">
        <v>8.1585648148148157E-2</v>
      </c>
      <c r="I111" s="55">
        <f t="shared" si="7"/>
        <v>1.8738425925925964E-2</v>
      </c>
      <c r="J111" s="55">
        <f t="shared" si="8"/>
        <v>2.7893518518518831E-3</v>
      </c>
      <c r="K111" s="23"/>
      <c r="L111" s="23"/>
      <c r="M111" s="23"/>
      <c r="N111" s="23"/>
      <c r="O111" s="23"/>
    </row>
    <row r="112" spans="1:15" ht="24" customHeight="1">
      <c r="A112" s="39">
        <v>47</v>
      </c>
      <c r="B112" s="26">
        <v>15</v>
      </c>
      <c r="C112" s="27" t="s">
        <v>287</v>
      </c>
      <c r="D112" s="27" t="s">
        <v>284</v>
      </c>
      <c r="E112" s="41" t="s">
        <v>286</v>
      </c>
      <c r="F112" s="42" t="s">
        <v>97</v>
      </c>
      <c r="G112" s="68">
        <v>4.0277777777777801E-2</v>
      </c>
      <c r="H112" s="55">
        <v>5.9027777777777783E-2</v>
      </c>
      <c r="I112" s="55">
        <f t="shared" si="7"/>
        <v>1.8749999999999982E-2</v>
      </c>
      <c r="J112" s="55">
        <f t="shared" si="8"/>
        <v>2.8009259259259012E-3</v>
      </c>
      <c r="K112" s="23"/>
      <c r="L112" s="23"/>
      <c r="M112" s="23"/>
      <c r="N112" s="23"/>
      <c r="O112" s="23"/>
    </row>
    <row r="113" spans="1:15" s="37" customFormat="1" ht="24" customHeight="1">
      <c r="A113" s="20">
        <v>48</v>
      </c>
      <c r="B113" s="30">
        <v>107</v>
      </c>
      <c r="C113" s="22" t="s">
        <v>345</v>
      </c>
      <c r="D113" s="22" t="s">
        <v>346</v>
      </c>
      <c r="E113" s="7" t="s">
        <v>204</v>
      </c>
      <c r="F113" s="7"/>
      <c r="G113" s="56">
        <v>5.6250000000000001E-2</v>
      </c>
      <c r="H113" s="56">
        <v>7.4999999999999997E-2</v>
      </c>
      <c r="I113" s="56">
        <f t="shared" si="7"/>
        <v>1.8749999999999996E-2</v>
      </c>
      <c r="J113" s="56">
        <f t="shared" si="8"/>
        <v>2.800925925925915E-3</v>
      </c>
    </row>
    <row r="114" spans="1:15" s="37" customFormat="1" ht="24" customHeight="1">
      <c r="A114" s="20">
        <v>49</v>
      </c>
      <c r="B114" s="30">
        <v>56</v>
      </c>
      <c r="C114" s="22" t="s">
        <v>315</v>
      </c>
      <c r="D114" s="22" t="s">
        <v>254</v>
      </c>
      <c r="E114" s="7" t="s">
        <v>165</v>
      </c>
      <c r="F114" s="7"/>
      <c r="G114" s="68">
        <v>6.4236111111110994E-2</v>
      </c>
      <c r="H114" s="55">
        <v>8.3020833333333335E-2</v>
      </c>
      <c r="I114" s="55">
        <f t="shared" si="7"/>
        <v>1.8784722222222341E-2</v>
      </c>
      <c r="J114" s="55">
        <f t="shared" si="8"/>
        <v>2.8356481481482607E-3</v>
      </c>
    </row>
    <row r="115" spans="1:15" s="37" customFormat="1" ht="24" customHeight="1">
      <c r="A115" s="20">
        <v>50</v>
      </c>
      <c r="B115" s="30">
        <v>52</v>
      </c>
      <c r="C115" s="22" t="s">
        <v>235</v>
      </c>
      <c r="D115" s="22" t="s">
        <v>236</v>
      </c>
      <c r="E115" s="7" t="s">
        <v>217</v>
      </c>
      <c r="F115" s="28" t="s">
        <v>97</v>
      </c>
      <c r="G115" s="56">
        <v>4.75694444444444E-2</v>
      </c>
      <c r="H115" s="56">
        <v>6.6400462962962967E-2</v>
      </c>
      <c r="I115" s="56">
        <f t="shared" si="7"/>
        <v>1.8831018518518566E-2</v>
      </c>
      <c r="J115" s="56">
        <f t="shared" si="8"/>
        <v>2.8819444444444856E-3</v>
      </c>
    </row>
    <row r="116" spans="1:15" ht="24" customHeight="1">
      <c r="A116" s="39">
        <v>51</v>
      </c>
      <c r="B116" s="30">
        <v>94</v>
      </c>
      <c r="C116" s="22" t="s">
        <v>232</v>
      </c>
      <c r="D116" s="22" t="s">
        <v>234</v>
      </c>
      <c r="E116" s="7" t="s">
        <v>144</v>
      </c>
      <c r="F116" s="7"/>
      <c r="G116" s="68">
        <v>4.61805555555556E-2</v>
      </c>
      <c r="H116" s="56">
        <v>6.5069444444444444E-2</v>
      </c>
      <c r="I116" s="56">
        <f t="shared" si="7"/>
        <v>1.8888888888888844E-2</v>
      </c>
      <c r="J116" s="56">
        <f t="shared" si="8"/>
        <v>2.9398148148147632E-3</v>
      </c>
      <c r="K116" s="23"/>
      <c r="L116" s="23"/>
      <c r="M116" s="23"/>
      <c r="N116" s="23"/>
      <c r="O116" s="23"/>
    </row>
    <row r="117" spans="1:15" ht="24" customHeight="1">
      <c r="A117" s="20">
        <v>52</v>
      </c>
      <c r="B117" s="30">
        <v>109</v>
      </c>
      <c r="C117" s="22" t="s">
        <v>302</v>
      </c>
      <c r="D117" s="22" t="s">
        <v>348</v>
      </c>
      <c r="E117" s="7" t="s">
        <v>144</v>
      </c>
      <c r="F117" s="7"/>
      <c r="G117" s="56">
        <v>4.7916666666666698E-2</v>
      </c>
      <c r="H117" s="56">
        <v>6.6817129629629629E-2</v>
      </c>
      <c r="I117" s="56">
        <f t="shared" si="7"/>
        <v>1.8900462962962931E-2</v>
      </c>
      <c r="J117" s="56">
        <f t="shared" si="8"/>
        <v>2.9513888888888506E-3</v>
      </c>
      <c r="K117" s="23"/>
      <c r="L117" s="23"/>
      <c r="M117" s="23"/>
      <c r="N117" s="23"/>
      <c r="O117" s="23"/>
    </row>
    <row r="118" spans="1:15" ht="24" customHeight="1">
      <c r="A118" s="20">
        <v>53</v>
      </c>
      <c r="B118" s="30">
        <v>96</v>
      </c>
      <c r="C118" s="22" t="s">
        <v>41</v>
      </c>
      <c r="D118" s="22" t="s">
        <v>193</v>
      </c>
      <c r="E118" s="7" t="s">
        <v>194</v>
      </c>
      <c r="F118" s="7"/>
      <c r="G118" s="68">
        <v>5.90277777777777E-2</v>
      </c>
      <c r="H118" s="55">
        <v>7.7962962962962956E-2</v>
      </c>
      <c r="I118" s="55">
        <f t="shared" si="7"/>
        <v>1.8935185185185256E-2</v>
      </c>
      <c r="J118" s="55">
        <f t="shared" si="8"/>
        <v>2.9861111111111754E-3</v>
      </c>
      <c r="K118" s="23"/>
      <c r="L118" s="23"/>
      <c r="M118" s="23"/>
      <c r="N118" s="23"/>
      <c r="O118" s="23"/>
    </row>
    <row r="119" spans="1:15" ht="24" customHeight="1">
      <c r="A119" s="20">
        <v>54</v>
      </c>
      <c r="B119" s="30">
        <v>129</v>
      </c>
      <c r="C119" s="22" t="s">
        <v>126</v>
      </c>
      <c r="D119" s="22" t="s">
        <v>46</v>
      </c>
      <c r="E119" s="7"/>
      <c r="F119" s="7"/>
      <c r="G119" s="56">
        <v>4.8263888888888898E-2</v>
      </c>
      <c r="H119" s="56">
        <v>6.7210648148148144E-2</v>
      </c>
      <c r="I119" s="56">
        <f t="shared" si="7"/>
        <v>1.8946759259259247E-2</v>
      </c>
      <c r="J119" s="56">
        <f t="shared" si="8"/>
        <v>2.9976851851851657E-3</v>
      </c>
      <c r="K119" s="23"/>
      <c r="L119" s="23"/>
      <c r="M119" s="23"/>
      <c r="N119" s="23"/>
      <c r="O119" s="23"/>
    </row>
    <row r="120" spans="1:15" ht="24" customHeight="1">
      <c r="A120" s="39">
        <v>55</v>
      </c>
      <c r="B120" s="30">
        <v>47</v>
      </c>
      <c r="C120" s="22" t="s">
        <v>49</v>
      </c>
      <c r="D120" s="22" t="s">
        <v>21</v>
      </c>
      <c r="E120" s="7" t="s">
        <v>72</v>
      </c>
      <c r="F120" s="7"/>
      <c r="G120" s="68">
        <v>4.8958333333333298E-2</v>
      </c>
      <c r="H120" s="56">
        <v>6.7939814814814814E-2</v>
      </c>
      <c r="I120" s="56">
        <f t="shared" si="7"/>
        <v>1.8981481481481516E-2</v>
      </c>
      <c r="J120" s="56">
        <f t="shared" si="8"/>
        <v>3.032407407407435E-3</v>
      </c>
      <c r="K120" s="23"/>
      <c r="L120" s="23"/>
      <c r="M120" s="23"/>
      <c r="N120" s="23"/>
      <c r="O120" s="23"/>
    </row>
    <row r="121" spans="1:15" ht="24" customHeight="1">
      <c r="A121" s="20">
        <v>56</v>
      </c>
      <c r="B121" s="26">
        <v>23</v>
      </c>
      <c r="C121" s="27" t="s">
        <v>292</v>
      </c>
      <c r="D121" s="27" t="s">
        <v>293</v>
      </c>
      <c r="E121" s="42" t="s">
        <v>87</v>
      </c>
      <c r="F121" s="42" t="s">
        <v>97</v>
      </c>
      <c r="G121" s="56">
        <v>5.83333333333333E-2</v>
      </c>
      <c r="H121" s="55">
        <v>7.7407407407407411E-2</v>
      </c>
      <c r="I121" s="55">
        <f t="shared" si="7"/>
        <v>1.9074074074074111E-2</v>
      </c>
      <c r="J121" s="55">
        <f t="shared" si="8"/>
        <v>3.1250000000000305E-3</v>
      </c>
      <c r="K121" s="23"/>
      <c r="L121" s="23"/>
      <c r="M121" s="23"/>
      <c r="N121" s="23"/>
      <c r="O121" s="23"/>
    </row>
    <row r="122" spans="1:15" ht="24" customHeight="1">
      <c r="A122" s="20">
        <v>57</v>
      </c>
      <c r="B122" s="30">
        <v>45</v>
      </c>
      <c r="C122" s="22" t="s">
        <v>80</v>
      </c>
      <c r="D122" s="22" t="s">
        <v>309</v>
      </c>
      <c r="E122" s="7" t="s">
        <v>310</v>
      </c>
      <c r="F122" s="7"/>
      <c r="G122" s="68">
        <v>5.6597222222222202E-2</v>
      </c>
      <c r="H122" s="56">
        <v>7.570601851851852E-2</v>
      </c>
      <c r="I122" s="56">
        <f t="shared" si="7"/>
        <v>1.9108796296296318E-2</v>
      </c>
      <c r="J122" s="56">
        <f t="shared" si="8"/>
        <v>3.1597222222222374E-3</v>
      </c>
      <c r="K122" s="23"/>
      <c r="L122" s="23"/>
      <c r="M122" s="23"/>
      <c r="N122" s="23"/>
      <c r="O122" s="23"/>
    </row>
    <row r="123" spans="1:15" ht="24" customHeight="1">
      <c r="A123" s="20">
        <v>58</v>
      </c>
      <c r="B123" s="30">
        <v>111</v>
      </c>
      <c r="C123" s="22" t="s">
        <v>233</v>
      </c>
      <c r="D123" s="22" t="s">
        <v>349</v>
      </c>
      <c r="E123" s="7" t="s">
        <v>161</v>
      </c>
      <c r="F123" s="7"/>
      <c r="G123" s="56">
        <v>4.27083333333333E-2</v>
      </c>
      <c r="H123" s="56">
        <v>6.1886574074074073E-2</v>
      </c>
      <c r="I123" s="56">
        <f t="shared" si="7"/>
        <v>1.9178240740740773E-2</v>
      </c>
      <c r="J123" s="56">
        <f t="shared" si="8"/>
        <v>3.2291666666666927E-3</v>
      </c>
      <c r="K123" s="23"/>
      <c r="L123" s="23"/>
      <c r="M123" s="23"/>
      <c r="N123" s="23"/>
      <c r="O123" s="23"/>
    </row>
    <row r="124" spans="1:15" ht="24" customHeight="1">
      <c r="A124" s="39">
        <v>59</v>
      </c>
      <c r="B124" s="30">
        <v>63</v>
      </c>
      <c r="C124" s="22" t="s">
        <v>229</v>
      </c>
      <c r="D124" s="22" t="s">
        <v>230</v>
      </c>
      <c r="E124" s="7" t="s">
        <v>222</v>
      </c>
      <c r="F124" s="7"/>
      <c r="G124" s="68">
        <v>5.7638888888888802E-2</v>
      </c>
      <c r="H124" s="56">
        <v>7.6863425925925918E-2</v>
      </c>
      <c r="I124" s="56">
        <f t="shared" si="7"/>
        <v>1.9224537037037116E-2</v>
      </c>
      <c r="J124" s="56">
        <f t="shared" si="8"/>
        <v>3.2754629629630355E-3</v>
      </c>
      <c r="K124" s="23"/>
      <c r="L124" s="23"/>
      <c r="M124" s="23"/>
      <c r="N124" s="23"/>
      <c r="O124" s="23"/>
    </row>
    <row r="125" spans="1:15" ht="24" customHeight="1">
      <c r="A125" s="20">
        <v>60</v>
      </c>
      <c r="B125" s="26">
        <v>30</v>
      </c>
      <c r="C125" s="22" t="s">
        <v>42</v>
      </c>
      <c r="D125" s="22" t="s">
        <v>43</v>
      </c>
      <c r="E125" s="7" t="s">
        <v>87</v>
      </c>
      <c r="F125" s="7"/>
      <c r="G125" s="56">
        <v>5.5208333333333297E-2</v>
      </c>
      <c r="H125" s="56">
        <v>7.4467592592592599E-2</v>
      </c>
      <c r="I125" s="56">
        <f t="shared" si="7"/>
        <v>1.9259259259259302E-2</v>
      </c>
      <c r="J125" s="56">
        <f t="shared" si="8"/>
        <v>3.3101851851852215E-3</v>
      </c>
      <c r="K125" s="23"/>
      <c r="L125" s="23"/>
      <c r="M125" s="23"/>
      <c r="N125" s="23"/>
      <c r="O125" s="23"/>
    </row>
    <row r="126" spans="1:15" ht="24" customHeight="1">
      <c r="A126" s="20">
        <v>61</v>
      </c>
      <c r="B126" s="30">
        <v>76</v>
      </c>
      <c r="C126" s="22" t="s">
        <v>280</v>
      </c>
      <c r="D126" s="22" t="s">
        <v>326</v>
      </c>
      <c r="E126" s="7"/>
      <c r="F126" s="7"/>
      <c r="G126" s="68">
        <v>5.7986111111111099E-2</v>
      </c>
      <c r="H126" s="56">
        <v>7.7361111111111117E-2</v>
      </c>
      <c r="I126" s="56">
        <f t="shared" si="7"/>
        <v>1.9375000000000017E-2</v>
      </c>
      <c r="J126" s="56">
        <f t="shared" si="8"/>
        <v>3.4259259259259364E-3</v>
      </c>
      <c r="K126" s="23"/>
      <c r="L126" s="23"/>
      <c r="M126" s="23"/>
      <c r="N126" s="23"/>
      <c r="O126" s="23"/>
    </row>
    <row r="127" spans="1:15" ht="24" customHeight="1">
      <c r="A127" s="20">
        <v>62</v>
      </c>
      <c r="B127" s="30">
        <v>92</v>
      </c>
      <c r="C127" s="22" t="s">
        <v>262</v>
      </c>
      <c r="D127" s="22" t="s">
        <v>263</v>
      </c>
      <c r="E127" s="7" t="s">
        <v>217</v>
      </c>
      <c r="F127" s="7"/>
      <c r="G127" s="56">
        <v>5.1041666666666603E-2</v>
      </c>
      <c r="H127" s="56">
        <v>7.0428240740740736E-2</v>
      </c>
      <c r="I127" s="56">
        <f t="shared" si="7"/>
        <v>1.9386574074074132E-2</v>
      </c>
      <c r="J127" s="56">
        <f t="shared" si="8"/>
        <v>3.4375000000000516E-3</v>
      </c>
      <c r="K127" s="23"/>
      <c r="L127" s="23"/>
      <c r="M127" s="23"/>
      <c r="N127" s="23"/>
      <c r="O127" s="23"/>
    </row>
    <row r="128" spans="1:15" s="44" customFormat="1" ht="24" customHeight="1">
      <c r="A128" s="39">
        <v>63</v>
      </c>
      <c r="B128" s="30">
        <v>126</v>
      </c>
      <c r="C128" s="22" t="s">
        <v>10</v>
      </c>
      <c r="D128" s="22" t="s">
        <v>48</v>
      </c>
      <c r="E128" s="7" t="s">
        <v>360</v>
      </c>
      <c r="F128" s="7"/>
      <c r="G128" s="68">
        <v>5.0694444444444403E-2</v>
      </c>
      <c r="H128" s="55">
        <v>7.0162037037037037E-2</v>
      </c>
      <c r="I128" s="55">
        <f t="shared" si="7"/>
        <v>1.9467592592592634E-2</v>
      </c>
      <c r="J128" s="55">
        <f t="shared" si="8"/>
        <v>3.5185185185185527E-3</v>
      </c>
    </row>
    <row r="129" spans="1:15" s="44" customFormat="1" ht="24" customHeight="1">
      <c r="A129" s="20">
        <v>64</v>
      </c>
      <c r="B129" s="30">
        <v>66</v>
      </c>
      <c r="C129" s="22" t="s">
        <v>215</v>
      </c>
      <c r="D129" s="22" t="s">
        <v>216</v>
      </c>
      <c r="E129" s="7" t="s">
        <v>217</v>
      </c>
      <c r="F129" s="7"/>
      <c r="G129" s="56">
        <v>6.9791666666666599E-2</v>
      </c>
      <c r="H129" s="56">
        <v>8.9270833333333341E-2</v>
      </c>
      <c r="I129" s="56">
        <f t="shared" si="7"/>
        <v>1.9479166666666742E-2</v>
      </c>
      <c r="J129" s="56">
        <f t="shared" si="8"/>
        <v>3.530092592592661E-3</v>
      </c>
    </row>
    <row r="130" spans="1:15" s="44" customFormat="1" ht="24" customHeight="1">
      <c r="A130" s="20">
        <v>65</v>
      </c>
      <c r="B130" s="30">
        <v>16</v>
      </c>
      <c r="C130" s="22" t="s">
        <v>84</v>
      </c>
      <c r="D130" s="22" t="s">
        <v>284</v>
      </c>
      <c r="E130" s="31" t="s">
        <v>286</v>
      </c>
      <c r="F130" s="7"/>
      <c r="G130" s="68">
        <v>6.6666666666666596E-2</v>
      </c>
      <c r="H130" s="55">
        <v>8.6157407407407405E-2</v>
      </c>
      <c r="I130" s="55">
        <f t="shared" ref="I130:I161" si="9">H130-G130</f>
        <v>1.9490740740740808E-2</v>
      </c>
      <c r="J130" s="55">
        <f t="shared" ref="J130:J161" si="10">I130-I$66</f>
        <v>3.5416666666667276E-3</v>
      </c>
    </row>
    <row r="131" spans="1:15" s="44" customFormat="1" ht="24" customHeight="1">
      <c r="A131" s="20">
        <v>66</v>
      </c>
      <c r="B131" s="30">
        <v>108</v>
      </c>
      <c r="C131" s="22" t="s">
        <v>347</v>
      </c>
      <c r="D131" s="22" t="s">
        <v>73</v>
      </c>
      <c r="E131" s="7" t="s">
        <v>144</v>
      </c>
      <c r="F131" s="7"/>
      <c r="G131" s="56">
        <v>7.7083333333333198E-2</v>
      </c>
      <c r="H131" s="56">
        <v>9.6666666666666665E-2</v>
      </c>
      <c r="I131" s="56">
        <f t="shared" si="9"/>
        <v>1.9583333333333466E-2</v>
      </c>
      <c r="J131" s="56">
        <f t="shared" si="10"/>
        <v>3.6342592592593856E-3</v>
      </c>
    </row>
    <row r="132" spans="1:15" s="44" customFormat="1" ht="24" customHeight="1">
      <c r="A132" s="39">
        <v>67</v>
      </c>
      <c r="B132" s="30">
        <v>127</v>
      </c>
      <c r="C132" s="22" t="s">
        <v>396</v>
      </c>
      <c r="D132" s="22" t="s">
        <v>205</v>
      </c>
      <c r="E132" s="7" t="s">
        <v>194</v>
      </c>
      <c r="F132" s="7"/>
      <c r="G132" s="68">
        <v>6.5972222222222099E-2</v>
      </c>
      <c r="H132" s="56">
        <v>8.5578703703703699E-2</v>
      </c>
      <c r="I132" s="56">
        <f t="shared" si="9"/>
        <v>1.96064814814816E-2</v>
      </c>
      <c r="J132" s="56">
        <f t="shared" si="10"/>
        <v>3.6574074074075189E-3</v>
      </c>
    </row>
    <row r="133" spans="1:15" s="44" customFormat="1" ht="24" customHeight="1">
      <c r="A133" s="20">
        <v>68</v>
      </c>
      <c r="B133" s="26">
        <v>12</v>
      </c>
      <c r="C133" s="27" t="s">
        <v>283</v>
      </c>
      <c r="D133" s="27" t="s">
        <v>284</v>
      </c>
      <c r="E133" s="41" t="s">
        <v>285</v>
      </c>
      <c r="F133" s="42" t="s">
        <v>97</v>
      </c>
      <c r="G133" s="56">
        <v>7.1527777777777704E-2</v>
      </c>
      <c r="H133" s="56">
        <v>9.1145833333333329E-2</v>
      </c>
      <c r="I133" s="56">
        <f t="shared" si="9"/>
        <v>1.9618055555555625E-2</v>
      </c>
      <c r="J133" s="56">
        <f t="shared" si="10"/>
        <v>3.6689814814815438E-3</v>
      </c>
    </row>
    <row r="134" spans="1:15" s="44" customFormat="1" ht="24" customHeight="1">
      <c r="A134" s="20">
        <v>69</v>
      </c>
      <c r="B134" s="30">
        <v>122</v>
      </c>
      <c r="C134" s="22" t="s">
        <v>356</v>
      </c>
      <c r="D134" s="22" t="s">
        <v>357</v>
      </c>
      <c r="E134" s="7" t="s">
        <v>194</v>
      </c>
      <c r="F134" s="7"/>
      <c r="G134" s="68">
        <v>5.9722222222222197E-2</v>
      </c>
      <c r="H134" s="56">
        <v>7.9363425925925921E-2</v>
      </c>
      <c r="I134" s="56">
        <f t="shared" si="9"/>
        <v>1.9641203703703723E-2</v>
      </c>
      <c r="J134" s="56">
        <f t="shared" si="10"/>
        <v>3.6921296296296424E-3</v>
      </c>
    </row>
    <row r="135" spans="1:15" s="44" customFormat="1" ht="24" customHeight="1">
      <c r="A135" s="20">
        <v>70</v>
      </c>
      <c r="B135" s="30">
        <v>110</v>
      </c>
      <c r="C135" s="22" t="s">
        <v>13</v>
      </c>
      <c r="D135" s="22" t="s">
        <v>198</v>
      </c>
      <c r="E135" s="7" t="s">
        <v>62</v>
      </c>
      <c r="F135" s="28" t="s">
        <v>97</v>
      </c>
      <c r="G135" s="56">
        <v>6.0416666666666598E-2</v>
      </c>
      <c r="H135" s="55">
        <v>8.0069444444444443E-2</v>
      </c>
      <c r="I135" s="55">
        <f t="shared" si="9"/>
        <v>1.9652777777777845E-2</v>
      </c>
      <c r="J135" s="55">
        <f t="shared" si="10"/>
        <v>3.7037037037037646E-3</v>
      </c>
    </row>
    <row r="136" spans="1:15" s="44" customFormat="1" ht="24" customHeight="1">
      <c r="A136" s="39">
        <v>71</v>
      </c>
      <c r="B136" s="30">
        <v>75</v>
      </c>
      <c r="C136" s="22" t="s">
        <v>44</v>
      </c>
      <c r="D136" s="22" t="s">
        <v>247</v>
      </c>
      <c r="E136" s="7" t="s">
        <v>222</v>
      </c>
      <c r="F136" s="7"/>
      <c r="G136" s="68">
        <v>6.31944444444444E-2</v>
      </c>
      <c r="H136" s="56">
        <v>8.3101851851851857E-2</v>
      </c>
      <c r="I136" s="56">
        <f t="shared" si="9"/>
        <v>1.9907407407407457E-2</v>
      </c>
      <c r="J136" s="56">
        <f t="shared" si="10"/>
        <v>3.9583333333333762E-3</v>
      </c>
    </row>
    <row r="137" spans="1:15" s="44" customFormat="1" ht="24" customHeight="1">
      <c r="A137" s="20">
        <v>72</v>
      </c>
      <c r="B137" s="30">
        <v>103</v>
      </c>
      <c r="C137" s="22" t="s">
        <v>226</v>
      </c>
      <c r="D137" s="22" t="s">
        <v>224</v>
      </c>
      <c r="E137" s="7" t="s">
        <v>225</v>
      </c>
      <c r="F137" s="7"/>
      <c r="G137" s="56">
        <v>5.4166666666666599E-2</v>
      </c>
      <c r="H137" s="55">
        <v>7.4108796296296298E-2</v>
      </c>
      <c r="I137" s="55">
        <f t="shared" si="9"/>
        <v>1.9942129629629698E-2</v>
      </c>
      <c r="J137" s="55">
        <f t="shared" si="10"/>
        <v>3.9930555555556177E-3</v>
      </c>
    </row>
    <row r="138" spans="1:15" s="44" customFormat="1" ht="24" customHeight="1">
      <c r="A138" s="20">
        <v>73</v>
      </c>
      <c r="B138" s="30">
        <v>106</v>
      </c>
      <c r="C138" s="22" t="s">
        <v>343</v>
      </c>
      <c r="D138" s="22" t="s">
        <v>344</v>
      </c>
      <c r="E138" s="7" t="s">
        <v>272</v>
      </c>
      <c r="F138" s="7"/>
      <c r="G138" s="68">
        <v>5.3124999999999999E-2</v>
      </c>
      <c r="H138" s="55">
        <v>7.3078703703703715E-2</v>
      </c>
      <c r="I138" s="55">
        <f t="shared" si="9"/>
        <v>1.9953703703703717E-2</v>
      </c>
      <c r="J138" s="55">
        <f t="shared" si="10"/>
        <v>4.0046296296296358E-3</v>
      </c>
    </row>
    <row r="139" spans="1:15" s="44" customFormat="1" ht="24" customHeight="1">
      <c r="A139" s="20">
        <v>74</v>
      </c>
      <c r="B139" s="30">
        <v>86</v>
      </c>
      <c r="C139" s="22" t="s">
        <v>54</v>
      </c>
      <c r="D139" s="22" t="s">
        <v>335</v>
      </c>
      <c r="E139" s="7" t="s">
        <v>144</v>
      </c>
      <c r="F139" s="7"/>
      <c r="G139" s="56">
        <v>6.3888888888888801E-2</v>
      </c>
      <c r="H139" s="55">
        <v>8.3854166666666674E-2</v>
      </c>
      <c r="I139" s="55">
        <f t="shared" si="9"/>
        <v>1.9965277777777873E-2</v>
      </c>
      <c r="J139" s="55">
        <f t="shared" si="10"/>
        <v>4.0162037037037926E-3</v>
      </c>
    </row>
    <row r="140" spans="1:15" s="44" customFormat="1" ht="24" customHeight="1">
      <c r="A140" s="39">
        <v>75</v>
      </c>
      <c r="B140" s="30">
        <v>119</v>
      </c>
      <c r="C140" s="22" t="s">
        <v>76</v>
      </c>
      <c r="D140" s="22" t="s">
        <v>246</v>
      </c>
      <c r="E140" s="7" t="s">
        <v>33</v>
      </c>
      <c r="F140" s="7"/>
      <c r="G140" s="68">
        <v>5.3819444444444399E-2</v>
      </c>
      <c r="H140" s="56">
        <v>7.4039351851851856E-2</v>
      </c>
      <c r="I140" s="56">
        <f t="shared" si="9"/>
        <v>2.0219907407407457E-2</v>
      </c>
      <c r="J140" s="56">
        <f t="shared" si="10"/>
        <v>4.2708333333333764E-3</v>
      </c>
    </row>
    <row r="141" spans="1:15" s="44" customFormat="1" ht="24" customHeight="1">
      <c r="A141" s="20">
        <v>76</v>
      </c>
      <c r="B141" s="30">
        <v>74</v>
      </c>
      <c r="C141" s="22" t="s">
        <v>119</v>
      </c>
      <c r="D141" s="22" t="s">
        <v>325</v>
      </c>
      <c r="E141" s="7"/>
      <c r="F141" s="7"/>
      <c r="G141" s="56">
        <v>7.5347222222222093E-2</v>
      </c>
      <c r="H141" s="56">
        <v>9.571759259259259E-2</v>
      </c>
      <c r="I141" s="56">
        <f t="shared" si="9"/>
        <v>2.0370370370370497E-2</v>
      </c>
      <c r="J141" s="56">
        <f t="shared" si="10"/>
        <v>4.4212962962964161E-3</v>
      </c>
    </row>
    <row r="142" spans="1:15" ht="24" customHeight="1">
      <c r="A142" s="20">
        <v>77</v>
      </c>
      <c r="B142" s="26">
        <v>7</v>
      </c>
      <c r="C142" s="27" t="s">
        <v>280</v>
      </c>
      <c r="D142" s="27" t="s">
        <v>276</v>
      </c>
      <c r="E142" s="42" t="s">
        <v>274</v>
      </c>
      <c r="F142" s="42" t="s">
        <v>97</v>
      </c>
      <c r="G142" s="68">
        <v>7.1180555555555497E-2</v>
      </c>
      <c r="H142" s="56">
        <v>9.1643518518518527E-2</v>
      </c>
      <c r="I142" s="56">
        <f t="shared" si="9"/>
        <v>2.046296296296303E-2</v>
      </c>
      <c r="J142" s="56">
        <f t="shared" si="10"/>
        <v>4.5138888888889492E-3</v>
      </c>
      <c r="K142" s="23"/>
      <c r="L142" s="23"/>
      <c r="M142" s="23"/>
      <c r="N142" s="23"/>
      <c r="O142" s="23"/>
    </row>
    <row r="143" spans="1:15" ht="24" customHeight="1">
      <c r="A143" s="20">
        <v>78</v>
      </c>
      <c r="B143" s="30">
        <v>120</v>
      </c>
      <c r="C143" s="22" t="s">
        <v>302</v>
      </c>
      <c r="D143" s="22" t="s">
        <v>354</v>
      </c>
      <c r="E143" s="7" t="s">
        <v>217</v>
      </c>
      <c r="F143" s="7"/>
      <c r="G143" s="56">
        <v>7.8819444444444303E-2</v>
      </c>
      <c r="H143" s="56">
        <v>9.9409722222222219E-2</v>
      </c>
      <c r="I143" s="56">
        <f t="shared" si="9"/>
        <v>2.0590277777777916E-2</v>
      </c>
      <c r="J143" s="56">
        <f t="shared" si="10"/>
        <v>4.6412037037038348E-3</v>
      </c>
      <c r="K143" s="23"/>
      <c r="L143" s="23"/>
      <c r="M143" s="23"/>
      <c r="N143" s="23"/>
      <c r="O143" s="23"/>
    </row>
    <row r="144" spans="1:15" s="44" customFormat="1" ht="24" customHeight="1">
      <c r="A144" s="39">
        <v>79</v>
      </c>
      <c r="B144" s="26">
        <v>18</v>
      </c>
      <c r="C144" s="27" t="s">
        <v>289</v>
      </c>
      <c r="D144" s="27" t="s">
        <v>288</v>
      </c>
      <c r="E144" s="42" t="s">
        <v>165</v>
      </c>
      <c r="F144" s="42" t="s">
        <v>97</v>
      </c>
      <c r="G144" s="68">
        <v>5.6944444444444402E-2</v>
      </c>
      <c r="H144" s="55">
        <v>7.7650462962962963E-2</v>
      </c>
      <c r="I144" s="55">
        <f t="shared" si="9"/>
        <v>2.0706018518518561E-2</v>
      </c>
      <c r="J144" s="55">
        <f t="shared" si="10"/>
        <v>4.7569444444444803E-3</v>
      </c>
    </row>
    <row r="145" spans="1:10" s="44" customFormat="1" ht="24" customHeight="1">
      <c r="A145" s="20">
        <v>80</v>
      </c>
      <c r="B145" s="94">
        <v>3</v>
      </c>
      <c r="C145" s="57" t="s">
        <v>51</v>
      </c>
      <c r="D145" s="57" t="s">
        <v>275</v>
      </c>
      <c r="E145" s="96" t="s">
        <v>274</v>
      </c>
      <c r="F145" s="96" t="s">
        <v>97</v>
      </c>
      <c r="G145" s="56">
        <v>6.9097222222222102E-2</v>
      </c>
      <c r="H145" s="56">
        <v>9.0162037037037027E-2</v>
      </c>
      <c r="I145" s="56">
        <f t="shared" si="9"/>
        <v>2.1064814814814925E-2</v>
      </c>
      <c r="J145" s="56">
        <f t="shared" si="10"/>
        <v>5.1157407407408442E-3</v>
      </c>
    </row>
    <row r="146" spans="1:10" s="44" customFormat="1" ht="24" customHeight="1">
      <c r="A146" s="20">
        <v>81</v>
      </c>
      <c r="B146" s="50">
        <v>123</v>
      </c>
      <c r="C146" s="47" t="s">
        <v>319</v>
      </c>
      <c r="D146" s="47" t="s">
        <v>358</v>
      </c>
      <c r="E146" s="51" t="s">
        <v>306</v>
      </c>
      <c r="F146" s="51"/>
      <c r="G146" s="68">
        <v>6.0763888888888798E-2</v>
      </c>
      <c r="H146" s="116">
        <v>8.1863425925925923E-2</v>
      </c>
      <c r="I146" s="55">
        <f t="shared" si="9"/>
        <v>2.1099537037037125E-2</v>
      </c>
      <c r="J146" s="56">
        <f t="shared" si="10"/>
        <v>5.1504629629630441E-3</v>
      </c>
    </row>
    <row r="147" spans="1:10" s="44" customFormat="1" ht="24" customHeight="1">
      <c r="A147" s="39">
        <v>82</v>
      </c>
      <c r="B147" s="50">
        <v>54</v>
      </c>
      <c r="C147" s="47" t="s">
        <v>172</v>
      </c>
      <c r="D147" s="47" t="s">
        <v>270</v>
      </c>
      <c r="E147" s="51" t="s">
        <v>217</v>
      </c>
      <c r="F147" s="51"/>
      <c r="G147" s="56">
        <v>4.72222222222222E-2</v>
      </c>
      <c r="H147" s="56">
        <v>6.8668981481481484E-2</v>
      </c>
      <c r="I147" s="56">
        <f t="shared" si="9"/>
        <v>2.1446759259259283E-2</v>
      </c>
      <c r="J147" s="56">
        <f t="shared" si="10"/>
        <v>5.4976851851852027E-3</v>
      </c>
    </row>
    <row r="148" spans="1:10" s="44" customFormat="1" ht="24" customHeight="1">
      <c r="A148" s="20">
        <v>83</v>
      </c>
      <c r="B148" s="94">
        <v>6</v>
      </c>
      <c r="C148" s="57" t="s">
        <v>278</v>
      </c>
      <c r="D148" s="57" t="s">
        <v>279</v>
      </c>
      <c r="E148" s="95" t="s">
        <v>274</v>
      </c>
      <c r="F148" s="96" t="s">
        <v>97</v>
      </c>
      <c r="G148" s="68">
        <v>6.7361111111110997E-2</v>
      </c>
      <c r="H148" s="55">
        <v>8.8888888888888892E-2</v>
      </c>
      <c r="I148" s="55">
        <f t="shared" si="9"/>
        <v>2.1527777777777896E-2</v>
      </c>
      <c r="J148" s="55">
        <f t="shared" si="10"/>
        <v>5.5787037037038148E-3</v>
      </c>
    </row>
    <row r="149" spans="1:10" s="44" customFormat="1" ht="24" customHeight="1">
      <c r="A149" s="20">
        <v>84</v>
      </c>
      <c r="B149" s="50">
        <v>89</v>
      </c>
      <c r="C149" s="47" t="s">
        <v>244</v>
      </c>
      <c r="D149" s="47" t="s">
        <v>245</v>
      </c>
      <c r="E149" s="51" t="s">
        <v>144</v>
      </c>
      <c r="F149" s="51"/>
      <c r="G149" s="56">
        <v>5.5555555555555497E-2</v>
      </c>
      <c r="H149" s="56">
        <v>7.7187500000000006E-2</v>
      </c>
      <c r="I149" s="56">
        <f t="shared" si="9"/>
        <v>2.1631944444444509E-2</v>
      </c>
      <c r="J149" s="56">
        <f t="shared" si="10"/>
        <v>5.6828703703704284E-3</v>
      </c>
    </row>
    <row r="150" spans="1:10" s="44" customFormat="1" ht="24" customHeight="1">
      <c r="A150" s="39">
        <v>85</v>
      </c>
      <c r="B150" s="94">
        <v>10</v>
      </c>
      <c r="C150" s="57" t="s">
        <v>282</v>
      </c>
      <c r="D150" s="57" t="s">
        <v>48</v>
      </c>
      <c r="E150" s="95"/>
      <c r="F150" s="96" t="s">
        <v>97</v>
      </c>
      <c r="G150" s="68">
        <v>5.4861111111111097E-2</v>
      </c>
      <c r="H150" s="56">
        <v>7.6539351851851858E-2</v>
      </c>
      <c r="I150" s="56">
        <f t="shared" si="9"/>
        <v>2.1678240740740762E-2</v>
      </c>
      <c r="J150" s="56">
        <f t="shared" si="10"/>
        <v>5.729166666666681E-3</v>
      </c>
    </row>
    <row r="151" spans="1:10" s="44" customFormat="1" ht="24" customHeight="1">
      <c r="A151" s="20">
        <v>86</v>
      </c>
      <c r="B151" s="50">
        <v>98</v>
      </c>
      <c r="C151" s="47" t="s">
        <v>50</v>
      </c>
      <c r="D151" s="47" t="s">
        <v>195</v>
      </c>
      <c r="E151" s="51" t="s">
        <v>194</v>
      </c>
      <c r="F151" s="51"/>
      <c r="G151" s="56">
        <v>6.8402777777777701E-2</v>
      </c>
      <c r="H151" s="55">
        <v>9.0925925925925924E-2</v>
      </c>
      <c r="I151" s="55">
        <f t="shared" si="9"/>
        <v>2.2523148148148223E-2</v>
      </c>
      <c r="J151" s="55">
        <f t="shared" si="10"/>
        <v>6.5740740740741418E-3</v>
      </c>
    </row>
    <row r="152" spans="1:10" s="44" customFormat="1" ht="24" customHeight="1">
      <c r="A152" s="20">
        <v>87</v>
      </c>
      <c r="B152" s="50">
        <v>100</v>
      </c>
      <c r="C152" s="47" t="s">
        <v>339</v>
      </c>
      <c r="D152" s="47" t="s">
        <v>143</v>
      </c>
      <c r="E152" s="51" t="s">
        <v>144</v>
      </c>
      <c r="F152" s="51"/>
      <c r="G152" s="68">
        <v>6.5624999999999906E-2</v>
      </c>
      <c r="H152" s="55">
        <v>8.9178240740740752E-2</v>
      </c>
      <c r="I152" s="55">
        <f t="shared" si="9"/>
        <v>2.3553240740740847E-2</v>
      </c>
      <c r="J152" s="55">
        <f t="shared" si="10"/>
        <v>7.6041666666667659E-3</v>
      </c>
    </row>
    <row r="153" spans="1:10" s="44" customFormat="1" ht="24" customHeight="1">
      <c r="A153" s="39">
        <v>88</v>
      </c>
      <c r="B153" s="50">
        <v>64</v>
      </c>
      <c r="C153" s="47" t="s">
        <v>58</v>
      </c>
      <c r="D153" s="47" t="s">
        <v>321</v>
      </c>
      <c r="E153" s="51"/>
      <c r="F153" s="51"/>
      <c r="G153" s="56">
        <v>6.4930555555555505E-2</v>
      </c>
      <c r="H153" s="56">
        <v>8.895833333333332E-2</v>
      </c>
      <c r="I153" s="56">
        <f t="shared" si="9"/>
        <v>2.4027777777777815E-2</v>
      </c>
      <c r="J153" s="56">
        <f t="shared" si="10"/>
        <v>8.0787037037037338E-3</v>
      </c>
    </row>
    <row r="154" spans="1:10" s="44" customFormat="1" ht="24" customHeight="1">
      <c r="A154" s="20">
        <v>89</v>
      </c>
      <c r="B154" s="50">
        <v>81</v>
      </c>
      <c r="C154" s="47" t="s">
        <v>78</v>
      </c>
      <c r="D154" s="47" t="s">
        <v>330</v>
      </c>
      <c r="E154" s="51" t="s">
        <v>217</v>
      </c>
      <c r="F154" s="51"/>
      <c r="G154" s="68">
        <v>6.3541666666666594E-2</v>
      </c>
      <c r="H154" s="56">
        <v>8.7812500000000002E-2</v>
      </c>
      <c r="I154" s="56">
        <f t="shared" si="9"/>
        <v>2.4270833333333408E-2</v>
      </c>
      <c r="J154" s="56">
        <f t="shared" si="10"/>
        <v>8.3217592592593273E-3</v>
      </c>
    </row>
    <row r="155" spans="1:10" s="44" customFormat="1" ht="24" customHeight="1">
      <c r="A155" s="20">
        <v>90</v>
      </c>
      <c r="B155" s="50">
        <v>44</v>
      </c>
      <c r="C155" s="47" t="s">
        <v>69</v>
      </c>
      <c r="D155" s="47" t="s">
        <v>77</v>
      </c>
      <c r="E155" s="51" t="s">
        <v>72</v>
      </c>
      <c r="F155" s="51"/>
      <c r="G155" s="56">
        <v>4.2361111111111099E-2</v>
      </c>
      <c r="H155" s="56">
        <v>6.7222222222222225E-2</v>
      </c>
      <c r="I155" s="56">
        <f t="shared" si="9"/>
        <v>2.4861111111111125E-2</v>
      </c>
      <c r="J155" s="56">
        <f t="shared" si="10"/>
        <v>8.9120370370370447E-3</v>
      </c>
    </row>
    <row r="156" spans="1:10" s="44" customFormat="1" ht="24" customHeight="1">
      <c r="A156" s="39">
        <v>91</v>
      </c>
      <c r="B156" s="50">
        <v>73</v>
      </c>
      <c r="C156" s="47" t="s">
        <v>123</v>
      </c>
      <c r="D156" s="47" t="s">
        <v>221</v>
      </c>
      <c r="E156" s="51" t="s">
        <v>222</v>
      </c>
      <c r="F156" s="51"/>
      <c r="G156" s="68">
        <v>3.9930555555555497E-2</v>
      </c>
      <c r="H156" s="56">
        <v>6.4942129629629627E-2</v>
      </c>
      <c r="I156" s="56">
        <f t="shared" si="9"/>
        <v>2.501157407407413E-2</v>
      </c>
      <c r="J156" s="56">
        <f t="shared" si="10"/>
        <v>9.0625000000000497E-3</v>
      </c>
    </row>
    <row r="157" spans="1:10" s="44" customFormat="1" ht="24" customHeight="1">
      <c r="A157" s="20">
        <v>92</v>
      </c>
      <c r="B157" s="50">
        <v>77</v>
      </c>
      <c r="C157" s="47" t="s">
        <v>327</v>
      </c>
      <c r="D157" s="47" t="s">
        <v>328</v>
      </c>
      <c r="E157" s="51"/>
      <c r="F157" s="51"/>
      <c r="G157" s="56">
        <v>5.3472222222222199E-2</v>
      </c>
      <c r="H157" s="55">
        <v>7.8784722222222228E-2</v>
      </c>
      <c r="I157" s="55">
        <f t="shared" si="9"/>
        <v>2.5312500000000029E-2</v>
      </c>
      <c r="J157" s="55">
        <f t="shared" si="10"/>
        <v>9.3634259259259486E-3</v>
      </c>
    </row>
    <row r="158" spans="1:10" s="44" customFormat="1" ht="24" customHeight="1">
      <c r="A158" s="20">
        <v>93</v>
      </c>
      <c r="B158" s="50">
        <v>87</v>
      </c>
      <c r="C158" s="47" t="s">
        <v>60</v>
      </c>
      <c r="D158" s="47" t="s">
        <v>203</v>
      </c>
      <c r="E158" s="51" t="s">
        <v>204</v>
      </c>
      <c r="F158" s="51"/>
      <c r="G158" s="68">
        <v>3.6458333333333301E-2</v>
      </c>
      <c r="H158" s="56">
        <v>6.1967592592592595E-2</v>
      </c>
      <c r="I158" s="56">
        <f t="shared" si="9"/>
        <v>2.5509259259259294E-2</v>
      </c>
      <c r="J158" s="56">
        <f t="shared" si="10"/>
        <v>9.5601851851852132E-3</v>
      </c>
    </row>
    <row r="159" spans="1:10" s="44" customFormat="1" ht="24" customHeight="1">
      <c r="A159" s="39">
        <v>94</v>
      </c>
      <c r="B159" s="50">
        <v>93</v>
      </c>
      <c r="C159" s="47" t="s">
        <v>47</v>
      </c>
      <c r="D159" s="47" t="s">
        <v>237</v>
      </c>
      <c r="E159" s="51" t="s">
        <v>217</v>
      </c>
      <c r="F159" s="51"/>
      <c r="G159" s="56">
        <v>6.5277777777777699E-2</v>
      </c>
      <c r="H159" s="56">
        <v>9.0983796296296285E-2</v>
      </c>
      <c r="I159" s="56">
        <f t="shared" si="9"/>
        <v>2.5706018518518586E-2</v>
      </c>
      <c r="J159" s="56">
        <f t="shared" si="10"/>
        <v>9.7569444444445055E-3</v>
      </c>
    </row>
    <row r="160" spans="1:10" s="44" customFormat="1" ht="24" customHeight="1">
      <c r="A160" s="20">
        <v>95</v>
      </c>
      <c r="B160" s="94">
        <v>28</v>
      </c>
      <c r="C160" s="47" t="s">
        <v>17</v>
      </c>
      <c r="D160" s="47" t="s">
        <v>22</v>
      </c>
      <c r="E160" s="51" t="s">
        <v>87</v>
      </c>
      <c r="F160" s="51"/>
      <c r="G160" s="68">
        <v>7.2916666666666602E-2</v>
      </c>
      <c r="H160" s="56">
        <v>9.9166666666666667E-2</v>
      </c>
      <c r="I160" s="56">
        <f t="shared" si="9"/>
        <v>2.6250000000000065E-2</v>
      </c>
      <c r="J160" s="56">
        <f t="shared" si="10"/>
        <v>1.0300925925925984E-2</v>
      </c>
    </row>
    <row r="161" spans="1:15" s="44" customFormat="1" ht="24" customHeight="1">
      <c r="A161" s="20">
        <v>96</v>
      </c>
      <c r="B161" s="50">
        <v>80</v>
      </c>
      <c r="C161" s="47" t="s">
        <v>248</v>
      </c>
      <c r="D161" s="47" t="s">
        <v>249</v>
      </c>
      <c r="E161" s="51" t="s">
        <v>33</v>
      </c>
      <c r="F161" s="51"/>
      <c r="G161" s="56">
        <v>5.7291666666666602E-2</v>
      </c>
      <c r="H161" s="55">
        <v>8.5335648148148147E-2</v>
      </c>
      <c r="I161" s="55">
        <f t="shared" si="9"/>
        <v>2.8043981481481545E-2</v>
      </c>
      <c r="J161" s="55">
        <f t="shared" si="10"/>
        <v>1.2094907407407464E-2</v>
      </c>
    </row>
    <row r="162" spans="1:15" s="44" customFormat="1" ht="24" customHeight="1">
      <c r="A162" s="39">
        <v>97</v>
      </c>
      <c r="B162" s="94">
        <v>8</v>
      </c>
      <c r="C162" s="57" t="s">
        <v>76</v>
      </c>
      <c r="D162" s="57" t="s">
        <v>281</v>
      </c>
      <c r="E162" s="95" t="s">
        <v>274</v>
      </c>
      <c r="F162" s="96" t="s">
        <v>97</v>
      </c>
      <c r="G162" s="68">
        <v>5.93749999999999E-2</v>
      </c>
      <c r="H162" s="55">
        <v>8.9548611111111107E-2</v>
      </c>
      <c r="I162" s="55">
        <f t="shared" ref="I162:I193" si="11">H162-G162</f>
        <v>3.0173611111111207E-2</v>
      </c>
      <c r="J162" s="55">
        <f t="shared" ref="J162:J193" si="12">I162-I$66</f>
        <v>1.4224537037037126E-2</v>
      </c>
    </row>
    <row r="163" spans="1:15" s="44" customFormat="1" ht="24" customHeight="1">
      <c r="A163" s="20">
        <v>98</v>
      </c>
      <c r="B163" s="50">
        <v>84</v>
      </c>
      <c r="C163" s="47" t="s">
        <v>333</v>
      </c>
      <c r="D163" s="47" t="s">
        <v>334</v>
      </c>
      <c r="E163" s="51" t="s">
        <v>144</v>
      </c>
      <c r="F163" s="44" t="s">
        <v>97</v>
      </c>
      <c r="G163" s="56">
        <v>5.1388888888888901E-2</v>
      </c>
      <c r="H163" s="55">
        <v>8.2384259259259254E-2</v>
      </c>
      <c r="I163" s="55">
        <f t="shared" si="11"/>
        <v>3.0995370370370354E-2</v>
      </c>
      <c r="J163" s="55">
        <f t="shared" si="12"/>
        <v>1.5046296296296273E-2</v>
      </c>
    </row>
    <row r="164" spans="1:15" s="44" customFormat="1" ht="24" customHeight="1">
      <c r="A164" s="20">
        <v>99</v>
      </c>
      <c r="B164" s="50">
        <v>72</v>
      </c>
      <c r="C164" s="47" t="s">
        <v>323</v>
      </c>
      <c r="D164" s="47" t="s">
        <v>324</v>
      </c>
      <c r="E164" s="51" t="s">
        <v>222</v>
      </c>
      <c r="F164" s="51"/>
      <c r="G164" s="68">
        <v>5.86805555555555E-2</v>
      </c>
      <c r="H164" s="56">
        <v>9.5335648148148155E-2</v>
      </c>
      <c r="I164" s="56">
        <f t="shared" si="11"/>
        <v>3.6655092592592656E-2</v>
      </c>
      <c r="J164" s="56">
        <f t="shared" si="12"/>
        <v>2.0706018518518575E-2</v>
      </c>
    </row>
    <row r="165" spans="1:15" s="52" customFormat="1" ht="24" customHeight="1">
      <c r="A165" s="39">
        <v>100</v>
      </c>
      <c r="B165" s="50">
        <v>65</v>
      </c>
      <c r="C165" s="47" t="s">
        <v>109</v>
      </c>
      <c r="D165" s="47" t="s">
        <v>75</v>
      </c>
      <c r="E165" s="51" t="s">
        <v>165</v>
      </c>
      <c r="F165" s="51"/>
      <c r="G165" s="56">
        <v>4.4791666666666598E-2</v>
      </c>
      <c r="H165" s="55">
        <v>8.2048611111111114E-2</v>
      </c>
      <c r="I165" s="55">
        <f t="shared" si="11"/>
        <v>3.7256944444444516E-2</v>
      </c>
      <c r="J165" s="55">
        <f t="shared" si="12"/>
        <v>2.1307870370370435E-2</v>
      </c>
    </row>
    <row r="166" spans="1:15" s="52" customFormat="1" ht="24" customHeight="1">
      <c r="A166" s="20">
        <v>101</v>
      </c>
      <c r="B166" s="50">
        <v>91</v>
      </c>
      <c r="C166" s="47" t="s">
        <v>239</v>
      </c>
      <c r="D166" s="47" t="s">
        <v>240</v>
      </c>
      <c r="E166" s="51" t="s">
        <v>144</v>
      </c>
      <c r="F166" s="51"/>
      <c r="G166" s="68">
        <v>6.7708333333333301E-2</v>
      </c>
      <c r="H166" s="55">
        <v>0.11331018518518519</v>
      </c>
      <c r="I166" s="55">
        <f t="shared" si="11"/>
        <v>4.5601851851851893E-2</v>
      </c>
      <c r="J166" s="55">
        <f t="shared" si="12"/>
        <v>2.9652777777777813E-2</v>
      </c>
    </row>
    <row r="167" spans="1:15" s="44" customFormat="1" ht="24" customHeight="1">
      <c r="A167" s="20">
        <v>102</v>
      </c>
      <c r="B167" s="94">
        <v>33</v>
      </c>
      <c r="C167" s="47" t="s">
        <v>300</v>
      </c>
      <c r="D167" s="47" t="s">
        <v>57</v>
      </c>
      <c r="E167" s="51" t="s">
        <v>301</v>
      </c>
      <c r="F167" s="51"/>
      <c r="G167" s="56">
        <v>6.2152777777777703E-2</v>
      </c>
      <c r="H167" s="56">
        <v>0.10974537037037037</v>
      </c>
      <c r="I167" s="56">
        <f t="shared" si="11"/>
        <v>4.7592592592592665E-2</v>
      </c>
      <c r="J167" s="56">
        <f t="shared" si="12"/>
        <v>3.1643518518518585E-2</v>
      </c>
    </row>
    <row r="168" spans="1:15" s="44" customFormat="1" ht="24" customHeight="1">
      <c r="A168" s="39">
        <v>103</v>
      </c>
      <c r="B168" s="50">
        <v>41</v>
      </c>
      <c r="C168" s="47" t="s">
        <v>76</v>
      </c>
      <c r="D168" s="47" t="s">
        <v>32</v>
      </c>
      <c r="E168" s="51" t="s">
        <v>72</v>
      </c>
      <c r="F168" s="51"/>
      <c r="G168" s="68">
        <v>6.8749999999999895E-2</v>
      </c>
      <c r="H168" s="56">
        <v>0.121875</v>
      </c>
      <c r="I168" s="55">
        <f t="shared" si="11"/>
        <v>5.3125000000000103E-2</v>
      </c>
      <c r="J168" s="56">
        <f t="shared" si="12"/>
        <v>3.7175925925926022E-2</v>
      </c>
    </row>
    <row r="169" spans="1:15" s="52" customFormat="1" ht="24" customHeight="1">
      <c r="A169" s="20">
        <v>104</v>
      </c>
      <c r="B169" s="50">
        <v>101</v>
      </c>
      <c r="C169" s="47" t="s">
        <v>71</v>
      </c>
      <c r="D169" s="47" t="s">
        <v>48</v>
      </c>
      <c r="E169" s="51" t="s">
        <v>144</v>
      </c>
      <c r="F169" s="51"/>
      <c r="G169" s="56">
        <v>6.0069444444444398E-2</v>
      </c>
      <c r="H169" s="56">
        <v>0.12197916666666668</v>
      </c>
      <c r="I169" s="56">
        <f t="shared" si="11"/>
        <v>6.1909722222222283E-2</v>
      </c>
      <c r="J169" s="56">
        <f t="shared" si="12"/>
        <v>4.5960648148148202E-2</v>
      </c>
    </row>
    <row r="170" spans="1:15" s="37" customFormat="1" ht="24" customHeight="1">
      <c r="A170" s="20">
        <v>105</v>
      </c>
      <c r="B170" s="50">
        <v>43</v>
      </c>
      <c r="C170" s="47" t="s">
        <v>308</v>
      </c>
      <c r="D170" s="47" t="s">
        <v>32</v>
      </c>
      <c r="E170" s="51" t="s">
        <v>72</v>
      </c>
      <c r="F170" s="44" t="s">
        <v>97</v>
      </c>
      <c r="G170" s="68">
        <v>3.6805555555555501E-2</v>
      </c>
      <c r="H170" s="55">
        <v>0.11983796296296297</v>
      </c>
      <c r="I170" s="55">
        <f t="shared" si="11"/>
        <v>8.3032407407407471E-2</v>
      </c>
      <c r="J170" s="55">
        <f t="shared" si="12"/>
        <v>6.7083333333333384E-2</v>
      </c>
    </row>
    <row r="171" spans="1:15" s="37" customFormat="1" ht="24" customHeight="1">
      <c r="A171" s="40" t="s">
        <v>29</v>
      </c>
      <c r="B171" s="115">
        <v>36</v>
      </c>
      <c r="C171" s="49" t="s">
        <v>264</v>
      </c>
      <c r="D171" s="49" t="s">
        <v>265</v>
      </c>
      <c r="E171" s="6" t="s">
        <v>168</v>
      </c>
      <c r="F171" s="6"/>
      <c r="G171" s="56">
        <v>3.9236111111111097E-2</v>
      </c>
      <c r="H171" s="54" t="s">
        <v>401</v>
      </c>
      <c r="I171" s="56" t="s">
        <v>401</v>
      </c>
      <c r="J171" s="56" t="e">
        <f t="shared" si="12"/>
        <v>#VALUE!</v>
      </c>
    </row>
    <row r="172" spans="1:15" s="37" customFormat="1" ht="24" customHeight="1">
      <c r="A172" s="24" t="s">
        <v>29</v>
      </c>
      <c r="B172" s="30">
        <v>17</v>
      </c>
      <c r="C172" s="22" t="s">
        <v>174</v>
      </c>
      <c r="D172" s="22" t="s">
        <v>288</v>
      </c>
      <c r="E172" s="31" t="s">
        <v>165</v>
      </c>
      <c r="F172" s="7"/>
      <c r="G172" s="68">
        <v>4.9652777777777803E-2</v>
      </c>
      <c r="H172" s="56" t="s">
        <v>401</v>
      </c>
      <c r="I172" s="56" t="s">
        <v>401</v>
      </c>
      <c r="J172" s="56" t="e">
        <f t="shared" si="12"/>
        <v>#VALUE!</v>
      </c>
    </row>
    <row r="173" spans="1:15" s="37" customFormat="1" ht="24" customHeight="1">
      <c r="A173" s="24" t="s">
        <v>29</v>
      </c>
      <c r="B173" s="30">
        <v>130</v>
      </c>
      <c r="C173" s="22" t="s">
        <v>389</v>
      </c>
      <c r="D173" s="22" t="s">
        <v>397</v>
      </c>
      <c r="E173" s="7"/>
      <c r="F173" s="7"/>
      <c r="G173" s="56">
        <v>5.2777777777777701E-2</v>
      </c>
      <c r="H173" s="57" t="s">
        <v>401</v>
      </c>
      <c r="I173" s="55" t="s">
        <v>401</v>
      </c>
      <c r="J173" s="55" t="e">
        <f t="shared" si="12"/>
        <v>#VALUE!</v>
      </c>
    </row>
    <row r="174" spans="1:15" ht="24" customHeight="1">
      <c r="A174" s="24" t="s">
        <v>29</v>
      </c>
      <c r="B174" s="30">
        <v>49</v>
      </c>
      <c r="C174" s="22" t="s">
        <v>78</v>
      </c>
      <c r="D174" s="22" t="s">
        <v>312</v>
      </c>
      <c r="E174" s="7" t="s">
        <v>286</v>
      </c>
      <c r="F174" s="7"/>
      <c r="G174" s="68">
        <v>6.1458333333333302E-2</v>
      </c>
      <c r="H174" s="54" t="s">
        <v>401</v>
      </c>
      <c r="I174" s="56" t="s">
        <v>401</v>
      </c>
      <c r="J174" s="56" t="e">
        <f t="shared" si="12"/>
        <v>#VALUE!</v>
      </c>
      <c r="K174" s="23"/>
      <c r="L174" s="23"/>
      <c r="M174" s="23"/>
      <c r="N174" s="23"/>
      <c r="O174" s="23"/>
    </row>
    <row r="175" spans="1:15" s="37" customFormat="1" ht="24" customHeight="1">
      <c r="A175" s="24" t="s">
        <v>29</v>
      </c>
      <c r="B175" s="26">
        <v>29</v>
      </c>
      <c r="C175" s="22" t="s">
        <v>126</v>
      </c>
      <c r="D175" s="22" t="s">
        <v>299</v>
      </c>
      <c r="E175" s="7" t="s">
        <v>165</v>
      </c>
      <c r="F175" s="7"/>
      <c r="G175" s="56">
        <v>5.5902777777777697E-2</v>
      </c>
      <c r="H175" s="54" t="s">
        <v>394</v>
      </c>
      <c r="I175" s="56" t="s">
        <v>394</v>
      </c>
      <c r="J175" s="56" t="e">
        <f t="shared" si="12"/>
        <v>#VALUE!</v>
      </c>
    </row>
    <row r="176" spans="1:15" s="37" customFormat="1" ht="24" customHeight="1">
      <c r="A176" s="24" t="s">
        <v>29</v>
      </c>
      <c r="B176" s="30">
        <v>114</v>
      </c>
      <c r="C176" s="22" t="s">
        <v>20</v>
      </c>
      <c r="D176" s="22" t="s">
        <v>351</v>
      </c>
      <c r="E176" s="7" t="s">
        <v>165</v>
      </c>
      <c r="F176" s="7"/>
      <c r="G176" s="68">
        <v>7.7777777777777696E-2</v>
      </c>
      <c r="H176" s="57" t="s">
        <v>394</v>
      </c>
      <c r="I176" s="55" t="s">
        <v>394</v>
      </c>
      <c r="J176" s="55" t="e">
        <f t="shared" si="12"/>
        <v>#VALUE!</v>
      </c>
    </row>
    <row r="177" spans="1:15" s="37" customFormat="1" ht="24" customHeight="1">
      <c r="A177" s="24" t="s">
        <v>29</v>
      </c>
      <c r="B177" s="30">
        <v>13</v>
      </c>
      <c r="C177" s="22" t="s">
        <v>201</v>
      </c>
      <c r="D177" s="22" t="s">
        <v>200</v>
      </c>
      <c r="E177" s="7" t="s">
        <v>161</v>
      </c>
      <c r="F177" s="7"/>
      <c r="G177" s="56">
        <v>7.1874999999999897E-2</v>
      </c>
      <c r="H177" s="57" t="s">
        <v>394</v>
      </c>
      <c r="I177" s="55" t="s">
        <v>394</v>
      </c>
      <c r="J177" s="55" t="e">
        <f t="shared" si="12"/>
        <v>#VALUE!</v>
      </c>
    </row>
    <row r="178" spans="1:15" s="37" customFormat="1" ht="24" customHeight="1">
      <c r="A178" s="24" t="s">
        <v>29</v>
      </c>
      <c r="B178" s="26">
        <v>32</v>
      </c>
      <c r="C178" s="22" t="s">
        <v>25</v>
      </c>
      <c r="D178" s="22" t="s">
        <v>88</v>
      </c>
      <c r="E178" s="7" t="s">
        <v>87</v>
      </c>
      <c r="F178" s="7"/>
      <c r="G178" s="68">
        <v>7.3263888888888795E-2</v>
      </c>
      <c r="H178" s="54" t="s">
        <v>394</v>
      </c>
      <c r="I178" s="56" t="s">
        <v>394</v>
      </c>
      <c r="J178" s="56" t="e">
        <f t="shared" si="12"/>
        <v>#VALUE!</v>
      </c>
    </row>
    <row r="179" spans="1:15" s="37" customFormat="1" ht="24" customHeight="1">
      <c r="A179" s="24" t="s">
        <v>29</v>
      </c>
      <c r="B179" s="30">
        <v>1</v>
      </c>
      <c r="C179" s="22" t="s">
        <v>271</v>
      </c>
      <c r="D179" s="22" t="s">
        <v>253</v>
      </c>
      <c r="E179" s="7" t="s">
        <v>272</v>
      </c>
      <c r="F179" s="111"/>
      <c r="G179" s="56">
        <v>7.0486111111110999E-2</v>
      </c>
      <c r="H179" s="57" t="s">
        <v>394</v>
      </c>
      <c r="I179" s="55" t="s">
        <v>394</v>
      </c>
      <c r="J179" s="55" t="e">
        <f t="shared" si="12"/>
        <v>#VALUE!</v>
      </c>
    </row>
    <row r="180" spans="1:15" s="37" customFormat="1" ht="24" customHeight="1">
      <c r="A180" s="24" t="s">
        <v>29</v>
      </c>
      <c r="B180" s="30">
        <v>4</v>
      </c>
      <c r="C180" s="22" t="s">
        <v>67</v>
      </c>
      <c r="D180" s="22" t="s">
        <v>276</v>
      </c>
      <c r="E180" s="7" t="s">
        <v>274</v>
      </c>
      <c r="F180" s="7"/>
      <c r="G180" s="68">
        <v>7.0833333333333207E-2</v>
      </c>
      <c r="H180" s="54" t="s">
        <v>394</v>
      </c>
      <c r="I180" s="56" t="s">
        <v>394</v>
      </c>
      <c r="J180" s="56" t="e">
        <f t="shared" si="12"/>
        <v>#VALUE!</v>
      </c>
    </row>
    <row r="181" spans="1:15" s="37" customFormat="1" ht="24" customHeight="1">
      <c r="A181" s="24" t="s">
        <v>29</v>
      </c>
      <c r="B181" s="30">
        <v>21</v>
      </c>
      <c r="C181" s="22" t="s">
        <v>109</v>
      </c>
      <c r="D181" s="22" t="s">
        <v>238</v>
      </c>
      <c r="E181" s="7" t="s">
        <v>33</v>
      </c>
      <c r="F181" s="7"/>
      <c r="G181" s="56">
        <v>7.2222222222222104E-2</v>
      </c>
      <c r="H181" s="54" t="s">
        <v>394</v>
      </c>
      <c r="I181" s="56" t="s">
        <v>394</v>
      </c>
      <c r="J181" s="56" t="e">
        <f t="shared" si="12"/>
        <v>#VALUE!</v>
      </c>
    </row>
    <row r="182" spans="1:15" ht="24" customHeight="1">
      <c r="A182" s="24" t="s">
        <v>29</v>
      </c>
      <c r="B182" s="30">
        <v>55</v>
      </c>
      <c r="C182" s="22" t="s">
        <v>252</v>
      </c>
      <c r="D182" s="22" t="s">
        <v>254</v>
      </c>
      <c r="E182" s="7" t="s">
        <v>165</v>
      </c>
      <c r="F182" s="7"/>
      <c r="G182" s="68">
        <v>7.3958333333333195E-2</v>
      </c>
      <c r="H182" s="54" t="s">
        <v>394</v>
      </c>
      <c r="I182" s="56" t="s">
        <v>394</v>
      </c>
      <c r="J182" s="56" t="e">
        <f t="shared" si="12"/>
        <v>#VALUE!</v>
      </c>
      <c r="K182" s="23"/>
      <c r="L182" s="23"/>
      <c r="M182" s="23"/>
      <c r="N182" s="23"/>
      <c r="O182" s="23"/>
    </row>
    <row r="183" spans="1:15" ht="24" customHeight="1">
      <c r="A183" s="24" t="s">
        <v>29</v>
      </c>
      <c r="B183" s="30">
        <v>59</v>
      </c>
      <c r="C183" s="22" t="s">
        <v>317</v>
      </c>
      <c r="D183" s="22" t="s">
        <v>75</v>
      </c>
      <c r="E183" s="7" t="s">
        <v>165</v>
      </c>
      <c r="F183" s="28" t="s">
        <v>97</v>
      </c>
      <c r="G183" s="56">
        <v>7.43055555555555E-2</v>
      </c>
      <c r="H183" s="57" t="s">
        <v>394</v>
      </c>
      <c r="I183" s="55" t="s">
        <v>394</v>
      </c>
      <c r="J183" s="55" t="e">
        <f t="shared" si="12"/>
        <v>#VALUE!</v>
      </c>
      <c r="K183" s="23"/>
      <c r="L183" s="23"/>
      <c r="M183" s="23"/>
      <c r="N183" s="23"/>
      <c r="O183" s="23"/>
    </row>
    <row r="184" spans="1:15" s="37" customFormat="1" ht="24" customHeight="1">
      <c r="A184" s="24" t="s">
        <v>29</v>
      </c>
      <c r="B184" s="30">
        <v>61</v>
      </c>
      <c r="C184" s="22" t="s">
        <v>79</v>
      </c>
      <c r="D184" s="22" t="s">
        <v>318</v>
      </c>
      <c r="E184" s="7"/>
      <c r="F184" s="7"/>
      <c r="G184" s="68">
        <v>7.4652777777777707E-2</v>
      </c>
      <c r="H184" s="54" t="s">
        <v>394</v>
      </c>
      <c r="I184" s="56" t="s">
        <v>394</v>
      </c>
      <c r="J184" s="56" t="e">
        <f t="shared" si="12"/>
        <v>#VALUE!</v>
      </c>
    </row>
    <row r="185" spans="1:15" ht="24" customHeight="1">
      <c r="A185" s="24" t="s">
        <v>29</v>
      </c>
      <c r="B185" s="30">
        <v>69</v>
      </c>
      <c r="C185" s="22" t="s">
        <v>52</v>
      </c>
      <c r="D185" s="22" t="s">
        <v>103</v>
      </c>
      <c r="E185" s="7" t="s">
        <v>165</v>
      </c>
      <c r="F185" s="7"/>
      <c r="G185" s="56">
        <v>7.49999999999999E-2</v>
      </c>
      <c r="H185" s="54" t="s">
        <v>394</v>
      </c>
      <c r="I185" s="56" t="s">
        <v>394</v>
      </c>
      <c r="J185" s="56" t="e">
        <f t="shared" si="12"/>
        <v>#VALUE!</v>
      </c>
      <c r="K185" s="23"/>
      <c r="L185" s="23"/>
      <c r="M185" s="23"/>
      <c r="N185" s="23"/>
      <c r="O185" s="23"/>
    </row>
    <row r="186" spans="1:15" s="37" customFormat="1" ht="24" customHeight="1">
      <c r="A186" s="24" t="s">
        <v>29</v>
      </c>
      <c r="B186" s="30">
        <v>78</v>
      </c>
      <c r="C186" s="22" t="s">
        <v>250</v>
      </c>
      <c r="D186" s="22" t="s">
        <v>251</v>
      </c>
      <c r="E186" s="7" t="s">
        <v>165</v>
      </c>
      <c r="F186" s="7"/>
      <c r="G186" s="68">
        <v>7.56944444444443E-2</v>
      </c>
      <c r="H186" s="54" t="s">
        <v>394</v>
      </c>
      <c r="I186" s="56" t="s">
        <v>394</v>
      </c>
      <c r="J186" s="56" t="e">
        <f t="shared" si="12"/>
        <v>#VALUE!</v>
      </c>
    </row>
    <row r="187" spans="1:15" s="37" customFormat="1" ht="24" customHeight="1">
      <c r="A187" s="24" t="s">
        <v>29</v>
      </c>
      <c r="B187" s="30">
        <v>82</v>
      </c>
      <c r="C187" s="22" t="s">
        <v>331</v>
      </c>
      <c r="D187" s="22" t="s">
        <v>332</v>
      </c>
      <c r="E187" s="7" t="s">
        <v>306</v>
      </c>
      <c r="F187" s="7"/>
      <c r="G187" s="56">
        <v>7.6041666666666605E-2</v>
      </c>
      <c r="H187" s="54" t="s">
        <v>394</v>
      </c>
      <c r="I187" s="56" t="s">
        <v>394</v>
      </c>
      <c r="J187" s="56" t="e">
        <f t="shared" si="12"/>
        <v>#VALUE!</v>
      </c>
    </row>
    <row r="188" spans="1:15" s="37" customFormat="1" ht="24" customHeight="1">
      <c r="A188" s="24" t="s">
        <v>29</v>
      </c>
      <c r="B188" s="30">
        <v>105</v>
      </c>
      <c r="C188" s="22" t="s">
        <v>223</v>
      </c>
      <c r="D188" s="22" t="s">
        <v>224</v>
      </c>
      <c r="E188" s="7" t="s">
        <v>225</v>
      </c>
      <c r="F188" s="7"/>
      <c r="G188" s="68">
        <v>7.6736111111111005E-2</v>
      </c>
      <c r="H188" s="54" t="s">
        <v>394</v>
      </c>
      <c r="I188" s="56" t="s">
        <v>394</v>
      </c>
      <c r="J188" s="56" t="e">
        <f t="shared" si="12"/>
        <v>#VALUE!</v>
      </c>
    </row>
    <row r="189" spans="1:15" s="37" customFormat="1" ht="24" customHeight="1">
      <c r="A189" s="24" t="s">
        <v>29</v>
      </c>
      <c r="B189" s="30">
        <v>113</v>
      </c>
      <c r="C189" s="22" t="s">
        <v>52</v>
      </c>
      <c r="D189" s="22" t="s">
        <v>350</v>
      </c>
      <c r="E189" s="7" t="s">
        <v>161</v>
      </c>
      <c r="F189" s="7"/>
      <c r="G189" s="56">
        <v>7.7430555555555405E-2</v>
      </c>
      <c r="H189" s="54" t="s">
        <v>394</v>
      </c>
      <c r="I189" s="56" t="s">
        <v>394</v>
      </c>
      <c r="J189" s="56" t="e">
        <f t="shared" si="12"/>
        <v>#VALUE!</v>
      </c>
    </row>
    <row r="190" spans="1:15" ht="24" customHeight="1">
      <c r="A190" s="24" t="s">
        <v>29</v>
      </c>
      <c r="B190" s="30">
        <v>116</v>
      </c>
      <c r="C190" s="22" t="s">
        <v>76</v>
      </c>
      <c r="D190" s="22" t="s">
        <v>353</v>
      </c>
      <c r="E190" s="7" t="s">
        <v>194</v>
      </c>
      <c r="F190" s="7"/>
      <c r="G190" s="68">
        <v>7.8124999999999903E-2</v>
      </c>
      <c r="H190" s="57" t="s">
        <v>394</v>
      </c>
      <c r="I190" s="55" t="s">
        <v>394</v>
      </c>
      <c r="J190" s="55" t="e">
        <f t="shared" si="12"/>
        <v>#VALUE!</v>
      </c>
      <c r="K190" s="23"/>
      <c r="L190" s="23"/>
      <c r="M190" s="23"/>
      <c r="N190" s="23"/>
      <c r="O190" s="23"/>
    </row>
    <row r="191" spans="1:15" s="37" customFormat="1" ht="24" customHeight="1">
      <c r="A191" s="24" t="s">
        <v>29</v>
      </c>
      <c r="B191" s="30">
        <v>117</v>
      </c>
      <c r="C191" s="22" t="s">
        <v>256</v>
      </c>
      <c r="D191" s="22" t="s">
        <v>257</v>
      </c>
      <c r="E191" s="7" t="s">
        <v>258</v>
      </c>
      <c r="F191" s="7"/>
      <c r="G191" s="56">
        <v>7.8472222222222096E-2</v>
      </c>
      <c r="H191" s="54" t="s">
        <v>394</v>
      </c>
      <c r="I191" s="56" t="s">
        <v>394</v>
      </c>
      <c r="J191" s="56" t="e">
        <f t="shared" si="12"/>
        <v>#VALUE!</v>
      </c>
    </row>
    <row r="192" spans="1:15" ht="24" customHeight="1">
      <c r="A192" s="24" t="s">
        <v>29</v>
      </c>
      <c r="B192" s="30">
        <v>67</v>
      </c>
      <c r="C192" s="22" t="s">
        <v>126</v>
      </c>
      <c r="D192" s="22" t="s">
        <v>28</v>
      </c>
      <c r="E192" s="7" t="s">
        <v>165</v>
      </c>
      <c r="F192" s="7"/>
      <c r="G192" s="68">
        <v>7.9166666666666496E-2</v>
      </c>
      <c r="H192" s="54" t="s">
        <v>394</v>
      </c>
      <c r="I192" s="56" t="s">
        <v>394</v>
      </c>
      <c r="J192" s="56" t="e">
        <f t="shared" si="12"/>
        <v>#VALUE!</v>
      </c>
      <c r="K192" s="23"/>
      <c r="L192" s="23"/>
      <c r="M192" s="23"/>
      <c r="N192" s="23"/>
      <c r="O192" s="23"/>
    </row>
    <row r="193" spans="1:15" ht="24" customHeight="1">
      <c r="A193" s="24" t="s">
        <v>29</v>
      </c>
      <c r="B193" s="30">
        <v>71</v>
      </c>
      <c r="C193" s="22" t="s">
        <v>322</v>
      </c>
      <c r="D193" s="22" t="s">
        <v>57</v>
      </c>
      <c r="E193" s="7"/>
      <c r="F193" s="7"/>
      <c r="G193" s="56">
        <v>7.9513888888888801E-2</v>
      </c>
      <c r="H193" s="54" t="s">
        <v>394</v>
      </c>
      <c r="I193" s="56" t="s">
        <v>394</v>
      </c>
      <c r="J193" s="56" t="e">
        <f t="shared" si="12"/>
        <v>#VALUE!</v>
      </c>
      <c r="K193" s="23"/>
      <c r="L193" s="23"/>
      <c r="M193" s="23"/>
      <c r="N193" s="23"/>
      <c r="O193" s="23"/>
    </row>
    <row r="194" spans="1:15" s="37" customFormat="1" ht="24" customHeight="1">
      <c r="A194" s="24" t="s">
        <v>29</v>
      </c>
      <c r="B194" s="30">
        <v>118</v>
      </c>
      <c r="C194" s="22" t="s">
        <v>319</v>
      </c>
      <c r="D194" s="22" t="s">
        <v>57</v>
      </c>
      <c r="E194" s="7" t="s">
        <v>258</v>
      </c>
      <c r="F194" s="28" t="s">
        <v>97</v>
      </c>
      <c r="G194" s="68">
        <v>7.9861111111110994E-2</v>
      </c>
      <c r="H194" s="57" t="s">
        <v>394</v>
      </c>
      <c r="I194" s="55" t="s">
        <v>394</v>
      </c>
      <c r="J194" s="55" t="e">
        <f t="shared" ref="J194:J225" si="13">I194-I$66</f>
        <v>#VALUE!</v>
      </c>
    </row>
    <row r="195" spans="1:15" s="37" customFormat="1" ht="24" customHeight="1">
      <c r="A195" s="24" t="s">
        <v>29</v>
      </c>
      <c r="B195" s="30">
        <v>121</v>
      </c>
      <c r="C195" s="22" t="s">
        <v>67</v>
      </c>
      <c r="D195" s="22" t="s">
        <v>355</v>
      </c>
      <c r="E195" s="7" t="s">
        <v>217</v>
      </c>
      <c r="F195" s="7"/>
      <c r="G195" s="56">
        <v>8.0208333333333201E-2</v>
      </c>
      <c r="H195" s="54" t="s">
        <v>394</v>
      </c>
      <c r="I195" s="56" t="s">
        <v>394</v>
      </c>
      <c r="J195" s="56" t="e">
        <f t="shared" si="13"/>
        <v>#VALUE!</v>
      </c>
    </row>
    <row r="196" spans="1:15" s="37" customFormat="1" ht="24" customHeight="1">
      <c r="A196" s="9" t="s">
        <v>98</v>
      </c>
      <c r="B196" s="14"/>
      <c r="C196" s="12"/>
      <c r="D196" s="14"/>
      <c r="E196" s="14"/>
      <c r="F196" s="14"/>
      <c r="G196" s="15"/>
      <c r="H196" s="9"/>
      <c r="I196" s="9"/>
      <c r="J196" s="81"/>
      <c r="K196" s="91"/>
      <c r="L196" s="77"/>
      <c r="M196" s="77"/>
      <c r="N196" s="74"/>
      <c r="O196" s="102"/>
    </row>
    <row r="197" spans="1:15" s="37" customFormat="1" ht="24" customHeight="1" thickBot="1">
      <c r="A197" s="17" t="s">
        <v>36</v>
      </c>
      <c r="B197" s="18" t="s">
        <v>6</v>
      </c>
      <c r="C197" s="12" t="s">
        <v>3</v>
      </c>
      <c r="D197" s="12" t="s">
        <v>4</v>
      </c>
      <c r="E197" s="12" t="s">
        <v>5</v>
      </c>
      <c r="F197" s="19" t="s">
        <v>99</v>
      </c>
      <c r="G197" s="103" t="s">
        <v>404</v>
      </c>
      <c r="H197" s="70" t="s">
        <v>402</v>
      </c>
      <c r="I197" s="69" t="s">
        <v>403</v>
      </c>
      <c r="J197" s="69" t="s">
        <v>407</v>
      </c>
    </row>
    <row r="198" spans="1:15" s="37" customFormat="1" ht="24" customHeight="1" thickTop="1">
      <c r="A198" s="24">
        <v>1</v>
      </c>
      <c r="B198" s="26">
        <v>80</v>
      </c>
      <c r="C198" s="35" t="s">
        <v>375</v>
      </c>
      <c r="D198" s="35" t="s">
        <v>311</v>
      </c>
      <c r="E198" s="36" t="s">
        <v>161</v>
      </c>
      <c r="F198" s="28"/>
      <c r="G198" s="100">
        <v>8.4027777777777771E-2</v>
      </c>
      <c r="H198" s="106">
        <v>9.8680555555555549E-2</v>
      </c>
      <c r="I198" s="68">
        <f t="shared" ref="I198:I220" si="14">H198-G198</f>
        <v>1.4652777777777778E-2</v>
      </c>
      <c r="J198" s="68">
        <f t="shared" ref="J198:J227" si="15">I198-I$198</f>
        <v>0</v>
      </c>
    </row>
    <row r="199" spans="1:15" s="37" customFormat="1" ht="24" customHeight="1">
      <c r="A199" s="24">
        <v>2</v>
      </c>
      <c r="B199" s="26">
        <v>29</v>
      </c>
      <c r="C199" s="35" t="s">
        <v>67</v>
      </c>
      <c r="D199" s="35" t="s">
        <v>68</v>
      </c>
      <c r="E199" s="36" t="s">
        <v>33</v>
      </c>
      <c r="F199" s="28"/>
      <c r="G199" s="79">
        <v>8.4722222222222199E-2</v>
      </c>
      <c r="H199" s="56">
        <v>9.9907407407407403E-2</v>
      </c>
      <c r="I199" s="56">
        <f t="shared" si="14"/>
        <v>1.5185185185185204E-2</v>
      </c>
      <c r="J199" s="56">
        <f t="shared" si="15"/>
        <v>5.3240740740742587E-4</v>
      </c>
    </row>
    <row r="200" spans="1:15" s="37" customFormat="1" ht="24" customHeight="1">
      <c r="A200" s="20">
        <v>3</v>
      </c>
      <c r="B200" s="30">
        <v>10</v>
      </c>
      <c r="C200" s="4" t="s">
        <v>151</v>
      </c>
      <c r="D200" s="4" t="s">
        <v>150</v>
      </c>
      <c r="E200" s="5" t="s">
        <v>33</v>
      </c>
      <c r="F200" s="28" t="s">
        <v>98</v>
      </c>
      <c r="G200" s="100">
        <v>8.3333333333333329E-2</v>
      </c>
      <c r="H200" s="56">
        <v>9.8668981481481469E-2</v>
      </c>
      <c r="I200" s="56">
        <f t="shared" si="14"/>
        <v>1.533564814814814E-2</v>
      </c>
      <c r="J200" s="56">
        <f t="shared" si="15"/>
        <v>6.8287037037036147E-4</v>
      </c>
    </row>
    <row r="201" spans="1:15" s="37" customFormat="1" ht="24" customHeight="1">
      <c r="A201" s="24">
        <v>4</v>
      </c>
      <c r="B201" s="30">
        <v>89</v>
      </c>
      <c r="C201" s="4" t="s">
        <v>49</v>
      </c>
      <c r="D201" s="4" t="s">
        <v>152</v>
      </c>
      <c r="E201" s="5" t="s">
        <v>153</v>
      </c>
      <c r="F201" s="28" t="s">
        <v>98</v>
      </c>
      <c r="G201" s="79">
        <v>8.6805555555555497E-2</v>
      </c>
      <c r="H201" s="56">
        <v>0.10241898148148149</v>
      </c>
      <c r="I201" s="56">
        <f t="shared" si="14"/>
        <v>1.5613425925925989E-2</v>
      </c>
      <c r="J201" s="56">
        <f t="shared" si="15"/>
        <v>9.6064814814821042E-4</v>
      </c>
    </row>
    <row r="202" spans="1:15" s="37" customFormat="1" ht="24" customHeight="1">
      <c r="A202" s="20">
        <v>5</v>
      </c>
      <c r="B202" s="26">
        <v>120</v>
      </c>
      <c r="C202" s="35" t="s">
        <v>18</v>
      </c>
      <c r="D202" s="35" t="s">
        <v>45</v>
      </c>
      <c r="E202" s="36" t="s">
        <v>19</v>
      </c>
      <c r="F202" s="28"/>
      <c r="G202" s="100">
        <v>8.5416666666666696E-2</v>
      </c>
      <c r="H202" s="56">
        <v>0.10106481481481482</v>
      </c>
      <c r="I202" s="56">
        <f t="shared" si="14"/>
        <v>1.5648148148148119E-2</v>
      </c>
      <c r="J202" s="56">
        <f t="shared" si="15"/>
        <v>9.9537037037034093E-4</v>
      </c>
    </row>
    <row r="203" spans="1:15" s="37" customFormat="1" ht="24" customHeight="1">
      <c r="A203" s="24">
        <v>6</v>
      </c>
      <c r="B203" s="26">
        <v>13</v>
      </c>
      <c r="C203" s="35" t="s">
        <v>66</v>
      </c>
      <c r="D203" s="35" t="s">
        <v>206</v>
      </c>
      <c r="E203" s="36"/>
      <c r="F203" s="28"/>
      <c r="G203" s="79">
        <v>9.8611111111111108E-2</v>
      </c>
      <c r="H203" s="56">
        <v>0.11459490740740741</v>
      </c>
      <c r="I203" s="56">
        <f t="shared" si="14"/>
        <v>1.5983796296296301E-2</v>
      </c>
      <c r="J203" s="56">
        <f t="shared" si="15"/>
        <v>1.331018518518523E-3</v>
      </c>
    </row>
    <row r="204" spans="1:15" s="37" customFormat="1" ht="24" customHeight="1">
      <c r="A204" s="20">
        <v>7</v>
      </c>
      <c r="B204" s="30">
        <v>21</v>
      </c>
      <c r="C204" s="4" t="s">
        <v>50</v>
      </c>
      <c r="D204" s="4" t="s">
        <v>171</v>
      </c>
      <c r="E204" s="5" t="s">
        <v>33</v>
      </c>
      <c r="F204" s="28" t="s">
        <v>98</v>
      </c>
      <c r="G204" s="100">
        <v>8.9583333333333307E-2</v>
      </c>
      <c r="H204" s="56">
        <v>0.10578703703703703</v>
      </c>
      <c r="I204" s="56">
        <f t="shared" si="14"/>
        <v>1.620370370370372E-2</v>
      </c>
      <c r="J204" s="56">
        <f t="shared" si="15"/>
        <v>1.5509259259259417E-3</v>
      </c>
    </row>
    <row r="205" spans="1:15" s="37" customFormat="1" ht="24" customHeight="1">
      <c r="A205" s="20">
        <v>8</v>
      </c>
      <c r="B205" s="30">
        <v>268</v>
      </c>
      <c r="C205" s="4" t="s">
        <v>138</v>
      </c>
      <c r="D205" s="4" t="s">
        <v>139</v>
      </c>
      <c r="E205" s="5"/>
      <c r="F205" s="28" t="s">
        <v>98</v>
      </c>
      <c r="G205" s="79">
        <v>8.6111111111111097E-2</v>
      </c>
      <c r="H205" s="56">
        <v>0.10240740740740741</v>
      </c>
      <c r="I205" s="56">
        <f t="shared" si="14"/>
        <v>1.6296296296296309E-2</v>
      </c>
      <c r="J205" s="56">
        <f t="shared" si="15"/>
        <v>1.6435185185185303E-3</v>
      </c>
    </row>
    <row r="206" spans="1:15" s="37" customFormat="1" ht="24" customHeight="1">
      <c r="A206" s="24">
        <v>9</v>
      </c>
      <c r="B206" s="30">
        <v>27</v>
      </c>
      <c r="C206" s="4" t="s">
        <v>163</v>
      </c>
      <c r="D206" s="4" t="s">
        <v>164</v>
      </c>
      <c r="E206" s="5" t="s">
        <v>165</v>
      </c>
      <c r="F206" s="28" t="s">
        <v>98</v>
      </c>
      <c r="G206" s="100">
        <v>8.7499999999999994E-2</v>
      </c>
      <c r="H206" s="56">
        <v>0.10396990740740741</v>
      </c>
      <c r="I206" s="56">
        <f t="shared" si="14"/>
        <v>1.6469907407407419E-2</v>
      </c>
      <c r="J206" s="56">
        <f t="shared" si="15"/>
        <v>1.8171296296296408E-3</v>
      </c>
    </row>
    <row r="207" spans="1:15" s="37" customFormat="1" ht="24" customHeight="1">
      <c r="A207" s="20">
        <v>10</v>
      </c>
      <c r="B207" s="30">
        <v>26</v>
      </c>
      <c r="C207" s="35" t="s">
        <v>377</v>
      </c>
      <c r="D207" s="4" t="s">
        <v>162</v>
      </c>
      <c r="E207" s="5" t="s">
        <v>161</v>
      </c>
      <c r="F207" s="28" t="s">
        <v>98</v>
      </c>
      <c r="G207" s="79">
        <v>8.8888888888888906E-2</v>
      </c>
      <c r="H207" s="56">
        <v>0.10545138888888889</v>
      </c>
      <c r="I207" s="56">
        <f t="shared" si="14"/>
        <v>1.656249999999998E-2</v>
      </c>
      <c r="J207" s="56">
        <f t="shared" si="15"/>
        <v>1.9097222222222016E-3</v>
      </c>
    </row>
    <row r="208" spans="1:15" ht="24" customHeight="1">
      <c r="A208" s="20">
        <v>11</v>
      </c>
      <c r="B208" s="30">
        <v>1</v>
      </c>
      <c r="C208" s="4" t="s">
        <v>53</v>
      </c>
      <c r="D208" s="4" t="s">
        <v>154</v>
      </c>
      <c r="E208" s="5" t="s">
        <v>155</v>
      </c>
      <c r="F208" s="28" t="s">
        <v>98</v>
      </c>
      <c r="G208" s="100">
        <v>0.1013888888888889</v>
      </c>
      <c r="H208" s="56">
        <v>0.11831018518518517</v>
      </c>
      <c r="I208" s="56">
        <f t="shared" si="14"/>
        <v>1.6921296296296268E-2</v>
      </c>
      <c r="J208" s="56">
        <f t="shared" si="15"/>
        <v>2.2685185185184892E-3</v>
      </c>
      <c r="K208" s="23"/>
      <c r="L208" s="23"/>
      <c r="M208" s="23"/>
      <c r="N208" s="23"/>
      <c r="O208" s="23"/>
    </row>
    <row r="209" spans="1:15" ht="24" customHeight="1">
      <c r="A209" s="24">
        <v>12</v>
      </c>
      <c r="B209" s="30">
        <v>14</v>
      </c>
      <c r="C209" s="4" t="s">
        <v>169</v>
      </c>
      <c r="D209" s="4" t="s">
        <v>170</v>
      </c>
      <c r="E209" s="5" t="s">
        <v>87</v>
      </c>
      <c r="F209" s="28" t="s">
        <v>98</v>
      </c>
      <c r="G209" s="79">
        <v>9.0277777777777707E-2</v>
      </c>
      <c r="H209" s="56">
        <v>0.10730324074074075</v>
      </c>
      <c r="I209" s="56">
        <f t="shared" si="14"/>
        <v>1.7025462962963048E-2</v>
      </c>
      <c r="J209" s="56">
        <f t="shared" si="15"/>
        <v>2.3726851851852693E-3</v>
      </c>
      <c r="K209" s="23"/>
      <c r="L209" s="23"/>
      <c r="M209" s="23"/>
      <c r="N209" s="23"/>
      <c r="O209" s="23"/>
    </row>
    <row r="210" spans="1:15" ht="24" customHeight="1">
      <c r="A210" s="20">
        <v>13</v>
      </c>
      <c r="B210" s="30">
        <v>16</v>
      </c>
      <c r="C210" s="4" t="s">
        <v>147</v>
      </c>
      <c r="D210" s="4" t="s">
        <v>148</v>
      </c>
      <c r="E210" s="5" t="s">
        <v>62</v>
      </c>
      <c r="F210" s="28" t="s">
        <v>98</v>
      </c>
      <c r="G210" s="100">
        <v>9.0972222222222204E-2</v>
      </c>
      <c r="H210" s="56">
        <v>0.10802083333333333</v>
      </c>
      <c r="I210" s="56">
        <f t="shared" si="14"/>
        <v>1.7048611111111125E-2</v>
      </c>
      <c r="J210" s="56">
        <f t="shared" si="15"/>
        <v>2.395833333333347E-3</v>
      </c>
      <c r="K210" s="23"/>
      <c r="L210" s="23"/>
      <c r="M210" s="23"/>
      <c r="N210" s="23"/>
      <c r="O210" s="23"/>
    </row>
    <row r="211" spans="1:15" s="37" customFormat="1" ht="24" customHeight="1">
      <c r="A211" s="20">
        <v>14</v>
      </c>
      <c r="B211" s="30">
        <v>19</v>
      </c>
      <c r="C211" s="4" t="s">
        <v>74</v>
      </c>
      <c r="D211" s="4" t="s">
        <v>143</v>
      </c>
      <c r="E211" s="5" t="s">
        <v>144</v>
      </c>
      <c r="F211" s="28" t="s">
        <v>98</v>
      </c>
      <c r="G211" s="79">
        <v>9.2361111111111102E-2</v>
      </c>
      <c r="H211" s="56">
        <v>0.10942129629629631</v>
      </c>
      <c r="I211" s="56">
        <f t="shared" si="14"/>
        <v>1.7060185185185206E-2</v>
      </c>
      <c r="J211" s="56">
        <f t="shared" si="15"/>
        <v>2.4074074074074275E-3</v>
      </c>
    </row>
    <row r="212" spans="1:15" s="37" customFormat="1" ht="24" customHeight="1">
      <c r="A212" s="24">
        <v>15</v>
      </c>
      <c r="B212" s="30">
        <v>30</v>
      </c>
      <c r="C212" s="4" t="s">
        <v>159</v>
      </c>
      <c r="D212" s="4" t="s">
        <v>160</v>
      </c>
      <c r="E212" s="5" t="s">
        <v>161</v>
      </c>
      <c r="F212" s="28" t="s">
        <v>98</v>
      </c>
      <c r="G212" s="100">
        <v>8.8194444444444395E-2</v>
      </c>
      <c r="H212" s="56">
        <v>0.10538194444444444</v>
      </c>
      <c r="I212" s="56">
        <f t="shared" si="14"/>
        <v>1.718750000000005E-2</v>
      </c>
      <c r="J212" s="56">
        <f t="shared" si="15"/>
        <v>2.5347222222222715E-3</v>
      </c>
    </row>
    <row r="213" spans="1:15" s="37" customFormat="1" ht="24" customHeight="1">
      <c r="A213" s="20">
        <v>16</v>
      </c>
      <c r="B213" s="30">
        <v>22</v>
      </c>
      <c r="C213" s="4" t="s">
        <v>145</v>
      </c>
      <c r="D213" s="4" t="s">
        <v>146</v>
      </c>
      <c r="E213" s="5" t="s">
        <v>62</v>
      </c>
      <c r="F213" s="28" t="s">
        <v>98</v>
      </c>
      <c r="G213" s="79">
        <v>9.3055555555555558E-2</v>
      </c>
      <c r="H213" s="56">
        <v>0.11153935185185186</v>
      </c>
      <c r="I213" s="56">
        <f t="shared" si="14"/>
        <v>1.8483796296296304E-2</v>
      </c>
      <c r="J213" s="56">
        <f t="shared" si="15"/>
        <v>3.8310185185185253E-3</v>
      </c>
    </row>
    <row r="214" spans="1:15" s="37" customFormat="1" ht="24" customHeight="1">
      <c r="A214" s="20">
        <v>17</v>
      </c>
      <c r="B214" s="26">
        <v>19</v>
      </c>
      <c r="C214" s="27" t="s">
        <v>372</v>
      </c>
      <c r="D214" s="27" t="s">
        <v>373</v>
      </c>
      <c r="E214" s="42"/>
      <c r="F214" s="48"/>
      <c r="G214" s="100">
        <v>9.930555555555555E-2</v>
      </c>
      <c r="H214" s="56">
        <v>0.11829861111111112</v>
      </c>
      <c r="I214" s="56">
        <f t="shared" si="14"/>
        <v>1.8993055555555569E-2</v>
      </c>
      <c r="J214" s="56">
        <f t="shared" si="15"/>
        <v>4.3402777777777901E-3</v>
      </c>
    </row>
    <row r="215" spans="1:15" s="37" customFormat="1" ht="24" customHeight="1">
      <c r="A215" s="24">
        <v>18</v>
      </c>
      <c r="B215" s="30">
        <v>4</v>
      </c>
      <c r="C215" s="4" t="s">
        <v>166</v>
      </c>
      <c r="D215" s="4" t="s">
        <v>167</v>
      </c>
      <c r="E215" s="5" t="s">
        <v>168</v>
      </c>
      <c r="F215" s="48" t="s">
        <v>98</v>
      </c>
      <c r="G215" s="79">
        <v>9.5138888888888898E-2</v>
      </c>
      <c r="H215" s="56">
        <v>0.11460648148148149</v>
      </c>
      <c r="I215" s="56">
        <f t="shared" si="14"/>
        <v>1.9467592592592592E-2</v>
      </c>
      <c r="J215" s="56">
        <f t="shared" si="15"/>
        <v>4.8148148148148134E-3</v>
      </c>
    </row>
    <row r="216" spans="1:15" ht="24" customHeight="1">
      <c r="A216" s="20">
        <v>19</v>
      </c>
      <c r="B216" s="26">
        <v>73</v>
      </c>
      <c r="C216" s="35" t="s">
        <v>379</v>
      </c>
      <c r="D216" s="35" t="s">
        <v>380</v>
      </c>
      <c r="E216" s="36"/>
      <c r="F216" s="48"/>
      <c r="G216" s="100">
        <v>9.375E-2</v>
      </c>
      <c r="H216" s="117">
        <v>0.11333333333333334</v>
      </c>
      <c r="I216" s="56">
        <f t="shared" si="14"/>
        <v>1.9583333333333341E-2</v>
      </c>
      <c r="J216" s="56">
        <f t="shared" si="15"/>
        <v>4.930555555555563E-3</v>
      </c>
      <c r="K216" s="23"/>
      <c r="L216" s="23"/>
      <c r="M216" s="23"/>
      <c r="N216" s="23"/>
      <c r="O216" s="23"/>
    </row>
    <row r="217" spans="1:15" ht="24" customHeight="1">
      <c r="A217" s="20">
        <v>20</v>
      </c>
      <c r="B217" s="26">
        <v>2</v>
      </c>
      <c r="C217" s="35" t="s">
        <v>60</v>
      </c>
      <c r="D217" s="35" t="s">
        <v>378</v>
      </c>
      <c r="E217" s="36" t="s">
        <v>26</v>
      </c>
      <c r="F217" s="48"/>
      <c r="G217" s="79">
        <v>9.5833333333333298E-2</v>
      </c>
      <c r="H217" s="56">
        <v>0.1156712962962963</v>
      </c>
      <c r="I217" s="56">
        <f t="shared" si="14"/>
        <v>1.9837962962963002E-2</v>
      </c>
      <c r="J217" s="56">
        <f t="shared" si="15"/>
        <v>5.1851851851852232E-3</v>
      </c>
      <c r="K217" s="23"/>
      <c r="L217" s="23"/>
      <c r="M217" s="23"/>
      <c r="N217" s="23"/>
      <c r="O217" s="23"/>
    </row>
    <row r="218" spans="1:15" ht="24" customHeight="1">
      <c r="A218" s="24">
        <v>21</v>
      </c>
      <c r="B218" s="26">
        <v>33</v>
      </c>
      <c r="C218" s="35" t="s">
        <v>50</v>
      </c>
      <c r="D218" s="35" t="s">
        <v>27</v>
      </c>
      <c r="E218" s="36" t="s">
        <v>142</v>
      </c>
      <c r="F218" s="48"/>
      <c r="G218" s="100">
        <v>9.1666666666666605E-2</v>
      </c>
      <c r="H218" s="56">
        <v>0.11162037037037037</v>
      </c>
      <c r="I218" s="56">
        <f t="shared" si="14"/>
        <v>1.9953703703703765E-2</v>
      </c>
      <c r="J218" s="56">
        <f t="shared" si="15"/>
        <v>5.3009259259259867E-3</v>
      </c>
      <c r="K218" s="23"/>
      <c r="L218" s="23"/>
      <c r="M218" s="23"/>
      <c r="N218" s="23"/>
      <c r="O218" s="23"/>
    </row>
    <row r="219" spans="1:15" ht="24" customHeight="1">
      <c r="A219" s="20">
        <v>22</v>
      </c>
      <c r="B219" s="30">
        <v>99</v>
      </c>
      <c r="C219" s="4" t="s">
        <v>54</v>
      </c>
      <c r="D219" s="4" t="s">
        <v>158</v>
      </c>
      <c r="E219" s="5" t="s">
        <v>155</v>
      </c>
      <c r="F219" s="48" t="s">
        <v>98</v>
      </c>
      <c r="G219" s="79">
        <v>9.6527777777777768E-2</v>
      </c>
      <c r="H219" s="116">
        <v>0.11711805555555554</v>
      </c>
      <c r="I219" s="56">
        <f t="shared" si="14"/>
        <v>2.0590277777777777E-2</v>
      </c>
      <c r="J219" s="56">
        <f t="shared" si="15"/>
        <v>5.9374999999999983E-3</v>
      </c>
      <c r="K219" s="23"/>
      <c r="L219" s="23"/>
      <c r="M219" s="23"/>
      <c r="N219" s="23"/>
      <c r="O219" s="23"/>
    </row>
    <row r="220" spans="1:15" ht="24" customHeight="1">
      <c r="A220" s="20">
        <v>23</v>
      </c>
      <c r="B220" s="30">
        <v>11</v>
      </c>
      <c r="C220" s="4" t="s">
        <v>67</v>
      </c>
      <c r="D220" s="4" t="s">
        <v>167</v>
      </c>
      <c r="E220" s="5" t="s">
        <v>168</v>
      </c>
      <c r="F220" s="48" t="s">
        <v>98</v>
      </c>
      <c r="G220" s="100">
        <v>9.7916666666666693E-2</v>
      </c>
      <c r="H220" s="56">
        <v>0.14896990740740743</v>
      </c>
      <c r="I220" s="56">
        <f t="shared" si="14"/>
        <v>5.1053240740740732E-2</v>
      </c>
      <c r="J220" s="56">
        <f t="shared" si="15"/>
        <v>3.6400462962962954E-2</v>
      </c>
      <c r="K220" s="23"/>
      <c r="L220" s="23"/>
      <c r="M220" s="23"/>
      <c r="N220" s="23"/>
      <c r="O220" s="23"/>
    </row>
    <row r="221" spans="1:15" ht="24" customHeight="1">
      <c r="A221" s="40" t="s">
        <v>29</v>
      </c>
      <c r="B221" s="26">
        <v>21</v>
      </c>
      <c r="C221" s="35" t="s">
        <v>199</v>
      </c>
      <c r="D221" s="35" t="s">
        <v>374</v>
      </c>
      <c r="E221" s="36"/>
      <c r="F221" s="48"/>
      <c r="G221" s="79">
        <v>9.44444444444444E-2</v>
      </c>
      <c r="H221" s="54" t="s">
        <v>401</v>
      </c>
      <c r="I221" s="56" t="s">
        <v>401</v>
      </c>
      <c r="J221" s="56" t="e">
        <f t="shared" si="15"/>
        <v>#VALUE!</v>
      </c>
      <c r="K221" s="23"/>
      <c r="L221" s="23"/>
      <c r="M221" s="23"/>
      <c r="N221" s="23"/>
      <c r="O221" s="23"/>
    </row>
    <row r="222" spans="1:15" ht="24" customHeight="1">
      <c r="A222" s="40" t="s">
        <v>29</v>
      </c>
      <c r="B222" s="30">
        <v>18</v>
      </c>
      <c r="C222" s="4" t="s">
        <v>172</v>
      </c>
      <c r="D222" s="4" t="s">
        <v>173</v>
      </c>
      <c r="E222" s="5" t="s">
        <v>161</v>
      </c>
      <c r="F222" s="6"/>
      <c r="G222" s="100">
        <v>9.7222222222222224E-2</v>
      </c>
      <c r="H222" s="54" t="s">
        <v>401</v>
      </c>
      <c r="I222" s="56" t="s">
        <v>401</v>
      </c>
      <c r="J222" s="56" t="e">
        <f t="shared" si="15"/>
        <v>#VALUE!</v>
      </c>
      <c r="K222" s="23"/>
      <c r="L222" s="23"/>
      <c r="M222" s="23"/>
      <c r="N222" s="23"/>
      <c r="O222" s="23"/>
    </row>
    <row r="223" spans="1:15" ht="24" customHeight="1">
      <c r="A223" s="24" t="s">
        <v>29</v>
      </c>
      <c r="B223" s="26">
        <v>24</v>
      </c>
      <c r="C223" s="35" t="s">
        <v>333</v>
      </c>
      <c r="D223" s="35" t="s">
        <v>376</v>
      </c>
      <c r="E223" s="36"/>
      <c r="F223" s="28"/>
      <c r="G223" s="79">
        <v>0.10277777777777779</v>
      </c>
      <c r="H223" s="54" t="s">
        <v>394</v>
      </c>
      <c r="I223" s="56" t="s">
        <v>394</v>
      </c>
      <c r="J223" s="56" t="e">
        <f t="shared" si="15"/>
        <v>#VALUE!</v>
      </c>
      <c r="K223" s="23"/>
      <c r="L223" s="23"/>
      <c r="M223" s="23"/>
      <c r="N223" s="23"/>
      <c r="O223" s="23"/>
    </row>
    <row r="224" spans="1:15" ht="24" customHeight="1">
      <c r="A224" s="24" t="s">
        <v>29</v>
      </c>
      <c r="B224" s="30">
        <v>12</v>
      </c>
      <c r="C224" s="4" t="s">
        <v>140</v>
      </c>
      <c r="D224" s="4" t="s">
        <v>141</v>
      </c>
      <c r="E224" s="5" t="s">
        <v>142</v>
      </c>
      <c r="F224" s="28" t="s">
        <v>98</v>
      </c>
      <c r="G224" s="100">
        <v>9.9999999999999992E-2</v>
      </c>
      <c r="H224" s="54" t="s">
        <v>394</v>
      </c>
      <c r="I224" s="56" t="s">
        <v>394</v>
      </c>
      <c r="J224" s="56" t="e">
        <f t="shared" si="15"/>
        <v>#VALUE!</v>
      </c>
      <c r="K224" s="23"/>
      <c r="L224" s="23"/>
      <c r="M224" s="23"/>
      <c r="N224" s="23"/>
      <c r="O224" s="23"/>
    </row>
    <row r="225" spans="1:18" ht="24" customHeight="1">
      <c r="A225" s="24" t="s">
        <v>29</v>
      </c>
      <c r="B225" s="30">
        <v>5</v>
      </c>
      <c r="C225" s="4" t="s">
        <v>149</v>
      </c>
      <c r="D225" s="4" t="s">
        <v>150</v>
      </c>
      <c r="E225" s="5" t="s">
        <v>33</v>
      </c>
      <c r="F225" s="28" t="s">
        <v>98</v>
      </c>
      <c r="G225" s="79">
        <v>0.10069444444444443</v>
      </c>
      <c r="H225" s="54" t="s">
        <v>394</v>
      </c>
      <c r="I225" s="56" t="s">
        <v>394</v>
      </c>
      <c r="J225" s="56" t="e">
        <f t="shared" si="15"/>
        <v>#VALUE!</v>
      </c>
      <c r="K225" s="23"/>
      <c r="L225" s="23"/>
      <c r="M225" s="23"/>
      <c r="N225" s="23"/>
      <c r="O225" s="23"/>
    </row>
    <row r="226" spans="1:18" ht="24" customHeight="1">
      <c r="A226" s="24" t="s">
        <v>29</v>
      </c>
      <c r="B226" s="30">
        <v>17</v>
      </c>
      <c r="C226" s="4" t="s">
        <v>174</v>
      </c>
      <c r="D226" s="4" t="s">
        <v>175</v>
      </c>
      <c r="E226" s="5" t="s">
        <v>161</v>
      </c>
      <c r="F226" s="7"/>
      <c r="G226" s="100">
        <v>0.10208333333333335</v>
      </c>
      <c r="H226" s="54" t="s">
        <v>394</v>
      </c>
      <c r="I226" s="56" t="s">
        <v>394</v>
      </c>
      <c r="J226" s="56" t="e">
        <f t="shared" si="15"/>
        <v>#VALUE!</v>
      </c>
      <c r="K226" s="23"/>
      <c r="L226" s="23"/>
      <c r="M226" s="23"/>
      <c r="N226" s="23"/>
      <c r="O226" s="23"/>
    </row>
    <row r="227" spans="1:18" ht="24" customHeight="1">
      <c r="A227" s="24" t="s">
        <v>29</v>
      </c>
      <c r="B227" s="26" t="s">
        <v>29</v>
      </c>
      <c r="C227" s="35" t="s">
        <v>14</v>
      </c>
      <c r="D227" s="35" t="s">
        <v>81</v>
      </c>
      <c r="E227" s="36"/>
      <c r="F227" s="28"/>
      <c r="G227" s="79">
        <v>0.10347222222222223</v>
      </c>
      <c r="H227" s="54" t="s">
        <v>394</v>
      </c>
      <c r="I227" s="56" t="s">
        <v>394</v>
      </c>
      <c r="J227" s="56" t="e">
        <f t="shared" si="15"/>
        <v>#VALUE!</v>
      </c>
      <c r="K227" s="23"/>
      <c r="L227" s="23"/>
      <c r="M227" s="23"/>
      <c r="N227" s="23"/>
      <c r="O227" s="23"/>
    </row>
    <row r="228" spans="1:18" ht="24" customHeight="1">
      <c r="A228" s="24"/>
      <c r="B228" s="24"/>
      <c r="C228" s="112"/>
      <c r="D228" s="25"/>
      <c r="E228" s="26"/>
      <c r="F228" s="27"/>
      <c r="G228" s="27"/>
      <c r="H228" s="42"/>
      <c r="I228" s="28"/>
      <c r="J228" s="29"/>
      <c r="K228" s="89"/>
      <c r="L228" s="55"/>
      <c r="M228" s="55"/>
      <c r="N228" s="76"/>
      <c r="O228" s="105"/>
      <c r="P228" s="57"/>
      <c r="Q228" s="55"/>
      <c r="R228" s="71"/>
    </row>
    <row r="229" spans="1:18" ht="24" customHeight="1" thickBot="1">
      <c r="A229" s="17" t="s">
        <v>36</v>
      </c>
      <c r="B229" s="18" t="s">
        <v>6</v>
      </c>
      <c r="C229" s="12" t="s">
        <v>3</v>
      </c>
      <c r="D229" s="12" t="s">
        <v>4</v>
      </c>
      <c r="E229" s="12" t="s">
        <v>5</v>
      </c>
      <c r="F229" s="19" t="s">
        <v>99</v>
      </c>
      <c r="G229" s="103" t="s">
        <v>404</v>
      </c>
      <c r="H229" s="70" t="s">
        <v>402</v>
      </c>
      <c r="I229" s="69" t="s">
        <v>403</v>
      </c>
      <c r="J229" s="69" t="s">
        <v>407</v>
      </c>
      <c r="K229" s="23"/>
      <c r="L229" s="23"/>
      <c r="M229" s="23"/>
      <c r="N229" s="23"/>
      <c r="O229" s="23"/>
    </row>
    <row r="230" spans="1:18" ht="24" customHeight="1" thickTop="1">
      <c r="A230" s="39">
        <v>1</v>
      </c>
      <c r="B230" s="32">
        <v>11</v>
      </c>
      <c r="C230" s="4" t="s">
        <v>90</v>
      </c>
      <c r="D230" s="4" t="s">
        <v>399</v>
      </c>
      <c r="E230" s="5"/>
      <c r="F230" s="5"/>
      <c r="G230" s="100">
        <v>0.10555555555555556</v>
      </c>
      <c r="H230" s="106">
        <v>0.12282407407407407</v>
      </c>
      <c r="I230" s="68">
        <f t="shared" ref="I230:I240" si="16">H230-G230</f>
        <v>1.7268518518518516E-2</v>
      </c>
      <c r="J230" s="68">
        <f t="shared" ref="J230:J242" si="17">I230-I$230</f>
        <v>0</v>
      </c>
      <c r="K230" s="23"/>
      <c r="L230" s="23"/>
      <c r="M230" s="23"/>
      <c r="N230" s="23"/>
      <c r="O230" s="23"/>
    </row>
    <row r="231" spans="1:18" ht="24" customHeight="1">
      <c r="A231" s="39">
        <v>2</v>
      </c>
      <c r="B231" s="32">
        <v>14</v>
      </c>
      <c r="C231" s="4" t="s">
        <v>400</v>
      </c>
      <c r="D231" s="4" t="s">
        <v>59</v>
      </c>
      <c r="E231" s="5"/>
      <c r="F231" s="5"/>
      <c r="G231" s="79">
        <v>0.106944444444444</v>
      </c>
      <c r="H231" s="56">
        <v>0.12438657407407407</v>
      </c>
      <c r="I231" s="56">
        <f t="shared" si="16"/>
        <v>1.7442129629630071E-2</v>
      </c>
      <c r="J231" s="56">
        <f t="shared" si="17"/>
        <v>1.7361111111155458E-4</v>
      </c>
      <c r="K231" s="23"/>
      <c r="L231" s="23"/>
      <c r="M231" s="23"/>
      <c r="N231" s="23"/>
      <c r="O231" s="23"/>
    </row>
    <row r="232" spans="1:18" ht="24" customHeight="1">
      <c r="A232" s="40">
        <v>3</v>
      </c>
      <c r="B232" s="34">
        <v>10</v>
      </c>
      <c r="C232" s="35" t="s">
        <v>55</v>
      </c>
      <c r="D232" s="35" t="s">
        <v>89</v>
      </c>
      <c r="E232" s="36"/>
      <c r="F232" s="36" t="s">
        <v>92</v>
      </c>
      <c r="G232" s="100">
        <v>0.10416666666666667</v>
      </c>
      <c r="H232" s="56">
        <v>0.12162037037037036</v>
      </c>
      <c r="I232" s="56">
        <f t="shared" si="16"/>
        <v>1.7453703703703694E-2</v>
      </c>
      <c r="J232" s="56">
        <f t="shared" si="17"/>
        <v>1.8518518518517713E-4</v>
      </c>
      <c r="K232" s="23"/>
      <c r="L232" s="23"/>
      <c r="M232" s="23"/>
      <c r="N232" s="23"/>
      <c r="O232" s="23"/>
    </row>
    <row r="233" spans="1:18" ht="24" customHeight="1">
      <c r="A233" s="39">
        <v>4</v>
      </c>
      <c r="B233" s="32">
        <v>5</v>
      </c>
      <c r="C233" s="4" t="s">
        <v>63</v>
      </c>
      <c r="D233" s="4" t="s">
        <v>367</v>
      </c>
      <c r="E233" s="5" t="s">
        <v>155</v>
      </c>
      <c r="F233" s="36" t="s">
        <v>92</v>
      </c>
      <c r="G233" s="79">
        <v>0.11111111111111099</v>
      </c>
      <c r="H233" s="56">
        <v>0.12878472222222223</v>
      </c>
      <c r="I233" s="56">
        <f t="shared" si="16"/>
        <v>1.7673611111111237E-2</v>
      </c>
      <c r="J233" s="56">
        <f t="shared" si="17"/>
        <v>4.0509259259272068E-4</v>
      </c>
      <c r="K233" s="23"/>
      <c r="L233" s="23"/>
      <c r="M233" s="23"/>
      <c r="N233" s="23"/>
      <c r="O233" s="23"/>
    </row>
    <row r="234" spans="1:18" ht="24" customHeight="1">
      <c r="A234" s="39">
        <v>5</v>
      </c>
      <c r="B234" s="34">
        <v>2</v>
      </c>
      <c r="C234" s="35" t="s">
        <v>383</v>
      </c>
      <c r="D234" s="35" t="s">
        <v>297</v>
      </c>
      <c r="E234" s="36"/>
      <c r="F234" s="36" t="s">
        <v>92</v>
      </c>
      <c r="G234" s="100">
        <v>0.10625</v>
      </c>
      <c r="H234" s="56">
        <v>0.12393518518518519</v>
      </c>
      <c r="I234" s="56">
        <f t="shared" si="16"/>
        <v>1.7685185185185193E-2</v>
      </c>
      <c r="J234" s="56">
        <f t="shared" si="17"/>
        <v>4.1666666666667629E-4</v>
      </c>
      <c r="K234" s="23"/>
      <c r="L234" s="23"/>
      <c r="M234" s="23"/>
      <c r="N234" s="23"/>
      <c r="O234" s="23"/>
    </row>
    <row r="235" spans="1:18" ht="24" customHeight="1">
      <c r="A235" s="40">
        <v>6</v>
      </c>
      <c r="B235" s="45">
        <v>6</v>
      </c>
      <c r="C235" s="4" t="s">
        <v>363</v>
      </c>
      <c r="D235" s="4" t="s">
        <v>364</v>
      </c>
      <c r="E235" s="5" t="s">
        <v>365</v>
      </c>
      <c r="F235" s="36" t="s">
        <v>92</v>
      </c>
      <c r="G235" s="79">
        <v>0.10486111111111111</v>
      </c>
      <c r="H235" s="56">
        <v>0.12339120370370371</v>
      </c>
      <c r="I235" s="56">
        <f t="shared" si="16"/>
        <v>1.8530092592592598E-2</v>
      </c>
      <c r="J235" s="56">
        <f t="shared" si="17"/>
        <v>1.2615740740740816E-3</v>
      </c>
      <c r="K235" s="23"/>
      <c r="L235" s="23"/>
      <c r="M235" s="23"/>
      <c r="N235" s="23"/>
      <c r="O235" s="23"/>
    </row>
    <row r="236" spans="1:18" ht="24" customHeight="1">
      <c r="A236" s="39">
        <v>7</v>
      </c>
      <c r="B236" s="45">
        <v>7</v>
      </c>
      <c r="C236" s="35" t="s">
        <v>61</v>
      </c>
      <c r="D236" s="4" t="s">
        <v>364</v>
      </c>
      <c r="E236" s="5" t="s">
        <v>365</v>
      </c>
      <c r="F236" s="36" t="s">
        <v>92</v>
      </c>
      <c r="G236" s="100">
        <v>0.109027777777778</v>
      </c>
      <c r="H236" s="56">
        <v>0.12765046296296298</v>
      </c>
      <c r="I236" s="56">
        <f t="shared" si="16"/>
        <v>1.8622685185184978E-2</v>
      </c>
      <c r="J236" s="56">
        <f t="shared" si="17"/>
        <v>1.354166666666462E-3</v>
      </c>
      <c r="K236" s="23"/>
      <c r="L236" s="23"/>
      <c r="M236" s="23"/>
      <c r="N236" s="23"/>
      <c r="O236" s="23"/>
    </row>
    <row r="237" spans="1:18" ht="24" customHeight="1">
      <c r="A237" s="39">
        <v>8</v>
      </c>
      <c r="B237" s="32">
        <v>13</v>
      </c>
      <c r="C237" s="4" t="s">
        <v>60</v>
      </c>
      <c r="D237" s="4" t="s">
        <v>70</v>
      </c>
      <c r="E237" s="5"/>
      <c r="F237" s="5"/>
      <c r="G237" s="79">
        <v>0.110416666666667</v>
      </c>
      <c r="H237" s="56">
        <v>0.13005787037037037</v>
      </c>
      <c r="I237" s="56">
        <f t="shared" si="16"/>
        <v>1.9641203703703369E-2</v>
      </c>
      <c r="J237" s="56">
        <f t="shared" si="17"/>
        <v>2.3726851851848529E-3</v>
      </c>
      <c r="K237" s="23"/>
      <c r="L237" s="23"/>
      <c r="M237" s="23"/>
      <c r="N237" s="23"/>
      <c r="O237" s="23"/>
    </row>
    <row r="238" spans="1:18" ht="24" customHeight="1">
      <c r="A238" s="40">
        <v>9</v>
      </c>
      <c r="B238" s="32">
        <v>12</v>
      </c>
      <c r="C238" s="4" t="s">
        <v>174</v>
      </c>
      <c r="D238" s="4" t="s">
        <v>398</v>
      </c>
      <c r="E238" s="5"/>
      <c r="F238" s="5"/>
      <c r="G238" s="100">
        <v>0.109722222222222</v>
      </c>
      <c r="H238" s="56">
        <v>0.13006944444444443</v>
      </c>
      <c r="I238" s="56">
        <f t="shared" si="16"/>
        <v>2.0347222222222433E-2</v>
      </c>
      <c r="J238" s="56">
        <f t="shared" si="17"/>
        <v>3.0787037037039167E-3</v>
      </c>
      <c r="K238" s="23"/>
      <c r="L238" s="23"/>
      <c r="M238" s="23"/>
      <c r="N238" s="23"/>
      <c r="O238" s="23"/>
    </row>
    <row r="239" spans="1:18" ht="20.100000000000001" customHeight="1">
      <c r="A239" s="39">
        <v>10</v>
      </c>
      <c r="B239" s="34">
        <v>9</v>
      </c>
      <c r="C239" s="35" t="s">
        <v>381</v>
      </c>
      <c r="D239" s="35" t="s">
        <v>382</v>
      </c>
      <c r="E239" s="36"/>
      <c r="F239" s="36" t="s">
        <v>92</v>
      </c>
      <c r="G239" s="79">
        <v>0.10763888888888901</v>
      </c>
      <c r="H239" s="56">
        <v>0.12839120370370369</v>
      </c>
      <c r="I239" s="56">
        <f t="shared" si="16"/>
        <v>2.0752314814814682E-2</v>
      </c>
      <c r="J239" s="56">
        <f t="shared" si="17"/>
        <v>3.4837962962961655E-3</v>
      </c>
      <c r="K239" s="23"/>
      <c r="L239" s="23"/>
      <c r="M239" s="23"/>
      <c r="N239" s="23"/>
      <c r="O239" s="23"/>
    </row>
    <row r="240" spans="1:18" ht="20.100000000000001" customHeight="1">
      <c r="A240" s="39">
        <v>11</v>
      </c>
      <c r="B240" s="34">
        <v>4</v>
      </c>
      <c r="C240" s="35" t="s">
        <v>384</v>
      </c>
      <c r="D240" s="35" t="s">
        <v>385</v>
      </c>
      <c r="E240" s="36"/>
      <c r="F240" s="36" t="s">
        <v>92</v>
      </c>
      <c r="G240" s="100">
        <v>0.108333333333333</v>
      </c>
      <c r="H240" s="56">
        <v>0.12908564814814813</v>
      </c>
      <c r="I240" s="56">
        <f t="shared" si="16"/>
        <v>2.0752314814815126E-2</v>
      </c>
      <c r="J240" s="56">
        <f t="shared" si="17"/>
        <v>3.4837962962966096E-3</v>
      </c>
      <c r="K240" s="23"/>
      <c r="L240" s="23"/>
      <c r="M240" s="23"/>
      <c r="N240" s="23"/>
      <c r="O240" s="23"/>
    </row>
    <row r="241" spans="1:15" ht="20.100000000000001" customHeight="1">
      <c r="A241" s="24" t="s">
        <v>29</v>
      </c>
      <c r="B241" s="34">
        <v>8</v>
      </c>
      <c r="C241" s="35" t="s">
        <v>366</v>
      </c>
      <c r="D241" s="35" t="s">
        <v>8</v>
      </c>
      <c r="E241" s="36" t="s">
        <v>365</v>
      </c>
      <c r="F241" s="36" t="s">
        <v>92</v>
      </c>
      <c r="G241" s="79">
        <v>0.111805555555556</v>
      </c>
      <c r="H241" s="54" t="s">
        <v>394</v>
      </c>
      <c r="I241" s="56" t="s">
        <v>394</v>
      </c>
      <c r="J241" s="56" t="e">
        <f t="shared" si="17"/>
        <v>#VALUE!</v>
      </c>
      <c r="K241" s="23"/>
      <c r="L241" s="23"/>
      <c r="M241" s="23"/>
      <c r="N241" s="23"/>
      <c r="O241" s="23"/>
    </row>
    <row r="242" spans="1:15" ht="20.100000000000001" customHeight="1">
      <c r="A242" s="24" t="s">
        <v>29</v>
      </c>
      <c r="B242" s="32">
        <v>72</v>
      </c>
      <c r="C242" s="4" t="s">
        <v>368</v>
      </c>
      <c r="D242" s="4" t="s">
        <v>369</v>
      </c>
      <c r="E242" s="5" t="s">
        <v>370</v>
      </c>
      <c r="F242" s="36" t="s">
        <v>92</v>
      </c>
      <c r="G242" s="100">
        <v>0.1125</v>
      </c>
      <c r="H242" s="54" t="s">
        <v>394</v>
      </c>
      <c r="I242" s="56" t="s">
        <v>394</v>
      </c>
      <c r="J242" s="56" t="e">
        <f t="shared" si="17"/>
        <v>#VALUE!</v>
      </c>
      <c r="K242" s="23"/>
      <c r="L242" s="23"/>
      <c r="M242" s="23"/>
      <c r="N242" s="23"/>
      <c r="O242" s="23"/>
    </row>
    <row r="243" spans="1:15" ht="20.100000000000001" customHeight="1">
      <c r="A243" s="9"/>
      <c r="B243" s="14"/>
      <c r="C243" s="12"/>
      <c r="D243" s="14"/>
      <c r="E243" s="14"/>
      <c r="F243" s="14"/>
      <c r="G243" s="15"/>
      <c r="H243" s="9"/>
      <c r="I243" s="9"/>
      <c r="J243" s="81"/>
      <c r="K243" s="87"/>
    </row>
    <row r="244" spans="1:15" ht="20.100000000000001" customHeight="1">
      <c r="A244" s="23" t="s">
        <v>411</v>
      </c>
    </row>
    <row r="245" spans="1:15" ht="20.100000000000001" customHeight="1">
      <c r="C245" s="108" t="s">
        <v>405</v>
      </c>
    </row>
    <row r="247" spans="1:15" ht="20.100000000000001" customHeight="1">
      <c r="C247" s="108" t="s">
        <v>406</v>
      </c>
    </row>
    <row r="248" spans="1:15" ht="20.100000000000001" customHeight="1">
      <c r="C248" s="108" t="s">
        <v>408</v>
      </c>
    </row>
    <row r="249" spans="1:15" ht="20.100000000000001" customHeight="1">
      <c r="C249" s="113">
        <v>41128</v>
      </c>
    </row>
    <row r="250" spans="1:15" ht="20.100000000000001" customHeight="1">
      <c r="C250" s="108" t="s">
        <v>409</v>
      </c>
    </row>
    <row r="251" spans="1:15" ht="20.100000000000001" customHeight="1">
      <c r="C251" s="108" t="s">
        <v>410</v>
      </c>
    </row>
  </sheetData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3" fitToHeight="6" orientation="portrait" verticalDpi="300" r:id="rId1"/>
  <headerFooter alignWithMargins="0">
    <oddHeader>&amp;CCarrrera de motos:  XV Competencia de motociclismo Coripata 2012
Domingo 4 de agosto de 2011    
Trancoma - San Jose de Pery, 2: Arapata - Coripata    
650 open, 250 4 tiempos, cuadras 700, cuadras 450, java 350, novatos 250, 150-125, chinas</oddHeader>
    <oddFooter>&amp;R&amp;P</oddFooter>
  </headerFooter>
  <rowBreaks count="1" manualBreakCount="1">
    <brk id="50" min="2" max="10" man="1"/>
  </rowBreaks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0"/>
  <sheetViews>
    <sheetView view="pageBreakPreview" topLeftCell="A139" zoomScale="60" workbookViewId="0">
      <selection activeCell="K146" sqref="K146"/>
    </sheetView>
  </sheetViews>
  <sheetFormatPr baseColWidth="10" defaultColWidth="11.42578125" defaultRowHeight="12.75"/>
  <cols>
    <col min="2" max="2" width="28.5703125" customWidth="1"/>
    <col min="3" max="3" width="32.140625" customWidth="1"/>
  </cols>
  <sheetData>
    <row r="1" spans="1:7" ht="24" customHeight="1">
      <c r="A1" s="2">
        <v>1</v>
      </c>
      <c r="B1" s="1"/>
      <c r="C1" s="3"/>
      <c r="D1" s="1"/>
      <c r="E1" s="2"/>
      <c r="F1" s="1"/>
      <c r="G1" s="1"/>
    </row>
    <row r="2" spans="1:7" ht="24" customHeight="1">
      <c r="A2" s="2">
        <v>2</v>
      </c>
      <c r="B2" s="1"/>
      <c r="C2" s="3"/>
      <c r="D2" s="1"/>
      <c r="E2" s="2"/>
      <c r="F2" s="1"/>
      <c r="G2" s="1"/>
    </row>
    <row r="3" spans="1:7" ht="24" customHeight="1">
      <c r="A3" s="2">
        <v>3</v>
      </c>
      <c r="B3" s="1"/>
      <c r="C3" s="3"/>
      <c r="D3" s="1"/>
      <c r="E3" s="2"/>
      <c r="F3" s="1"/>
      <c r="G3" s="1"/>
    </row>
    <row r="4" spans="1:7" ht="24" customHeight="1">
      <c r="A4" s="2">
        <v>4</v>
      </c>
      <c r="B4" s="1"/>
      <c r="C4" s="3"/>
      <c r="D4" s="1"/>
      <c r="E4" s="2"/>
      <c r="F4" s="1"/>
      <c r="G4" s="1"/>
    </row>
    <row r="5" spans="1:7" ht="24" customHeight="1">
      <c r="A5" s="2">
        <v>5</v>
      </c>
      <c r="B5" s="1"/>
      <c r="C5" s="3"/>
      <c r="D5" s="1"/>
      <c r="E5" s="2"/>
      <c r="F5" s="1"/>
      <c r="G5" s="1"/>
    </row>
    <row r="6" spans="1:7" ht="24" customHeight="1">
      <c r="A6" s="2">
        <v>6</v>
      </c>
      <c r="B6" s="1"/>
      <c r="C6" s="3"/>
      <c r="D6" s="1"/>
      <c r="E6" s="2"/>
      <c r="F6" s="1"/>
      <c r="G6" s="1"/>
    </row>
    <row r="7" spans="1:7" ht="24" customHeight="1">
      <c r="A7" s="2">
        <v>7</v>
      </c>
      <c r="B7" s="1"/>
      <c r="C7" s="3"/>
      <c r="D7" s="1"/>
      <c r="E7" s="2"/>
      <c r="F7" s="1"/>
      <c r="G7" s="1"/>
    </row>
    <row r="8" spans="1:7" ht="24" customHeight="1">
      <c r="A8" s="2">
        <v>8</v>
      </c>
      <c r="B8" s="1"/>
      <c r="C8" s="3"/>
      <c r="D8" s="1"/>
      <c r="E8" s="2"/>
      <c r="F8" s="1"/>
      <c r="G8" s="1"/>
    </row>
    <row r="9" spans="1:7" ht="24" customHeight="1">
      <c r="A9" s="2">
        <v>9</v>
      </c>
      <c r="B9" s="1"/>
      <c r="C9" s="3"/>
      <c r="D9" s="1"/>
      <c r="E9" s="2"/>
      <c r="F9" s="1"/>
      <c r="G9" s="1"/>
    </row>
    <row r="10" spans="1:7" ht="24" customHeight="1">
      <c r="A10" s="2">
        <v>10</v>
      </c>
      <c r="B10" s="1"/>
      <c r="C10" s="3"/>
      <c r="D10" s="1"/>
      <c r="E10" s="2"/>
      <c r="F10" s="1"/>
      <c r="G10" s="1"/>
    </row>
    <row r="11" spans="1:7" ht="24" customHeight="1">
      <c r="A11" s="2">
        <v>11</v>
      </c>
      <c r="B11" s="1"/>
      <c r="C11" s="3"/>
      <c r="D11" s="1"/>
      <c r="E11" s="2"/>
      <c r="F11" s="1"/>
      <c r="G11" s="1"/>
    </row>
    <row r="12" spans="1:7" ht="24" customHeight="1">
      <c r="A12" s="2">
        <v>12</v>
      </c>
      <c r="B12" s="1"/>
      <c r="C12" s="3"/>
      <c r="D12" s="1"/>
      <c r="E12" s="2"/>
      <c r="F12" s="1"/>
      <c r="G12" s="1"/>
    </row>
    <row r="13" spans="1:7" ht="24" customHeight="1">
      <c r="A13" s="2">
        <v>13</v>
      </c>
      <c r="B13" s="1"/>
      <c r="C13" s="3"/>
      <c r="D13" s="1"/>
      <c r="E13" s="2"/>
      <c r="F13" s="1"/>
      <c r="G13" s="1"/>
    </row>
    <row r="14" spans="1:7" ht="24" customHeight="1">
      <c r="A14" s="2">
        <v>14</v>
      </c>
      <c r="B14" s="1"/>
      <c r="C14" s="3"/>
      <c r="D14" s="1"/>
      <c r="E14" s="2"/>
      <c r="F14" s="1"/>
      <c r="G14" s="1"/>
    </row>
    <row r="15" spans="1:7" ht="24" customHeight="1">
      <c r="A15" s="2">
        <v>15</v>
      </c>
      <c r="B15" s="1"/>
      <c r="C15" s="3"/>
      <c r="D15" s="1"/>
      <c r="E15" s="2"/>
      <c r="F15" s="1"/>
      <c r="G15" s="1"/>
    </row>
    <row r="16" spans="1:7" ht="24" customHeight="1">
      <c r="A16" s="2">
        <v>16</v>
      </c>
      <c r="B16" s="1"/>
      <c r="C16" s="3"/>
      <c r="D16" s="1"/>
      <c r="E16" s="2"/>
      <c r="F16" s="1"/>
      <c r="G16" s="1"/>
    </row>
    <row r="17" spans="1:7" ht="24" customHeight="1">
      <c r="A17" s="2">
        <v>17</v>
      </c>
      <c r="B17" s="1"/>
      <c r="C17" s="3"/>
      <c r="D17" s="1"/>
      <c r="E17" s="2"/>
      <c r="F17" s="1"/>
      <c r="G17" s="1"/>
    </row>
    <row r="18" spans="1:7" ht="24" customHeight="1">
      <c r="A18" s="2">
        <v>18</v>
      </c>
      <c r="B18" s="1"/>
      <c r="C18" s="3"/>
      <c r="D18" s="1"/>
      <c r="E18" s="2"/>
      <c r="F18" s="1"/>
      <c r="G18" s="1"/>
    </row>
    <row r="19" spans="1:7" ht="24" customHeight="1">
      <c r="A19" s="2">
        <v>19</v>
      </c>
      <c r="B19" s="1"/>
      <c r="C19" s="3"/>
      <c r="D19" s="1"/>
      <c r="E19" s="2"/>
      <c r="F19" s="1"/>
      <c r="G19" s="1"/>
    </row>
    <row r="20" spans="1:7" ht="24" customHeight="1">
      <c r="A20" s="2">
        <v>20</v>
      </c>
      <c r="B20" s="1"/>
      <c r="C20" s="3"/>
      <c r="D20" s="1"/>
      <c r="E20" s="2"/>
      <c r="F20" s="1"/>
      <c r="G20" s="1"/>
    </row>
    <row r="21" spans="1:7" ht="24" customHeight="1">
      <c r="A21" s="2">
        <v>21</v>
      </c>
      <c r="B21" s="1"/>
      <c r="C21" s="3"/>
      <c r="D21" s="1"/>
      <c r="E21" s="2"/>
      <c r="F21" s="1"/>
      <c r="G21" s="1"/>
    </row>
    <row r="22" spans="1:7" ht="24" customHeight="1">
      <c r="A22" s="2">
        <v>22</v>
      </c>
      <c r="B22" s="1"/>
      <c r="C22" s="3"/>
      <c r="D22" s="1"/>
      <c r="E22" s="2"/>
      <c r="F22" s="1"/>
      <c r="G22" s="1"/>
    </row>
    <row r="23" spans="1:7" ht="24" customHeight="1">
      <c r="A23" s="2">
        <v>23</v>
      </c>
      <c r="B23" s="1"/>
      <c r="C23" s="3"/>
      <c r="D23" s="1"/>
      <c r="E23" s="2"/>
      <c r="F23" s="1"/>
      <c r="G23" s="1"/>
    </row>
    <row r="24" spans="1:7" ht="24" customHeight="1">
      <c r="A24" s="2">
        <v>24</v>
      </c>
      <c r="B24" s="1"/>
      <c r="C24" s="3"/>
      <c r="D24" s="1"/>
      <c r="E24" s="2"/>
      <c r="F24" s="1"/>
      <c r="G24" s="1"/>
    </row>
    <row r="25" spans="1:7" ht="24" customHeight="1">
      <c r="A25" s="2">
        <v>25</v>
      </c>
      <c r="B25" s="1"/>
      <c r="C25" s="3"/>
      <c r="D25" s="1"/>
      <c r="E25" s="2"/>
      <c r="F25" s="1"/>
      <c r="G25" s="1"/>
    </row>
    <row r="26" spans="1:7" ht="24" customHeight="1">
      <c r="A26" s="2">
        <v>26</v>
      </c>
      <c r="B26" s="1"/>
      <c r="C26" s="3"/>
      <c r="D26" s="1"/>
      <c r="E26" s="2"/>
      <c r="F26" s="1"/>
      <c r="G26" s="1"/>
    </row>
    <row r="27" spans="1:7" ht="24" customHeight="1">
      <c r="A27" s="2">
        <v>27</v>
      </c>
      <c r="B27" s="1"/>
      <c r="C27" s="3"/>
      <c r="D27" s="1"/>
      <c r="E27" s="2"/>
      <c r="F27" s="1"/>
      <c r="G27" s="1"/>
    </row>
    <row r="28" spans="1:7" ht="24" customHeight="1">
      <c r="A28" s="2">
        <v>28</v>
      </c>
      <c r="B28" s="1"/>
      <c r="C28" s="3"/>
      <c r="D28" s="1"/>
      <c r="E28" s="2"/>
      <c r="F28" s="1"/>
      <c r="G28" s="1"/>
    </row>
    <row r="29" spans="1:7" ht="24" customHeight="1">
      <c r="A29" s="2">
        <v>29</v>
      </c>
      <c r="B29" s="1"/>
      <c r="C29" s="3"/>
      <c r="D29" s="1"/>
      <c r="E29" s="2"/>
      <c r="F29" s="1"/>
      <c r="G29" s="1"/>
    </row>
    <row r="30" spans="1:7" ht="24" customHeight="1">
      <c r="A30" s="2">
        <v>30</v>
      </c>
      <c r="B30" s="1"/>
      <c r="C30" s="3"/>
      <c r="D30" s="1"/>
      <c r="E30" s="2"/>
      <c r="F30" s="1"/>
      <c r="G30" s="1"/>
    </row>
    <row r="31" spans="1:7" ht="24" customHeight="1">
      <c r="A31" s="2">
        <v>31</v>
      </c>
      <c r="B31" s="1"/>
      <c r="C31" s="3"/>
      <c r="D31" s="1"/>
      <c r="E31" s="2"/>
      <c r="F31" s="1"/>
      <c r="G31" s="1"/>
    </row>
    <row r="32" spans="1:7" ht="24" customHeight="1">
      <c r="A32" s="2">
        <v>32</v>
      </c>
      <c r="B32" s="1"/>
      <c r="C32" s="3"/>
      <c r="D32" s="1"/>
      <c r="E32" s="2"/>
      <c r="F32" s="1"/>
      <c r="G32" s="1"/>
    </row>
    <row r="33" spans="1:7" ht="24" customHeight="1">
      <c r="A33" s="2">
        <v>33</v>
      </c>
      <c r="B33" s="1"/>
      <c r="C33" s="3"/>
      <c r="D33" s="1"/>
      <c r="E33" s="2"/>
      <c r="F33" s="1"/>
      <c r="G33" s="1"/>
    </row>
    <row r="34" spans="1:7" ht="24" customHeight="1">
      <c r="A34" s="2">
        <v>34</v>
      </c>
      <c r="B34" s="1"/>
      <c r="C34" s="3"/>
      <c r="D34" s="1"/>
      <c r="E34" s="2"/>
      <c r="F34" s="1"/>
      <c r="G34" s="1"/>
    </row>
    <row r="35" spans="1:7" ht="24" customHeight="1">
      <c r="A35" s="2">
        <v>35</v>
      </c>
      <c r="B35" s="1"/>
      <c r="C35" s="3"/>
      <c r="D35" s="1"/>
      <c r="E35" s="2"/>
      <c r="F35" s="1"/>
      <c r="G35" s="1"/>
    </row>
    <row r="36" spans="1:7" ht="24" customHeight="1">
      <c r="A36" s="2">
        <v>36</v>
      </c>
      <c r="B36" s="1"/>
      <c r="C36" s="3"/>
      <c r="D36" s="1"/>
      <c r="E36" s="2"/>
      <c r="F36" s="1"/>
      <c r="G36" s="1"/>
    </row>
    <row r="37" spans="1:7" ht="24" customHeight="1">
      <c r="A37" s="2">
        <v>37</v>
      </c>
      <c r="B37" s="1"/>
      <c r="C37" s="3"/>
      <c r="D37" s="1"/>
      <c r="E37" s="2"/>
      <c r="F37" s="1"/>
      <c r="G37" s="1"/>
    </row>
    <row r="38" spans="1:7" ht="24" customHeight="1">
      <c r="A38" s="2">
        <v>38</v>
      </c>
      <c r="B38" s="1"/>
      <c r="C38" s="3"/>
      <c r="D38" s="1"/>
      <c r="E38" s="2"/>
      <c r="F38" s="1"/>
      <c r="G38" s="1"/>
    </row>
    <row r="39" spans="1:7" ht="24" customHeight="1">
      <c r="A39" s="2">
        <v>39</v>
      </c>
      <c r="B39" s="1"/>
      <c r="C39" s="3"/>
      <c r="D39" s="1"/>
      <c r="E39" s="2"/>
      <c r="F39" s="1"/>
      <c r="G39" s="1"/>
    </row>
    <row r="40" spans="1:7" ht="24" customHeight="1">
      <c r="A40" s="2">
        <v>40</v>
      </c>
      <c r="B40" s="1"/>
      <c r="C40" s="3"/>
      <c r="D40" s="1"/>
      <c r="E40" s="2"/>
      <c r="F40" s="1"/>
      <c r="G40" s="1"/>
    </row>
    <row r="41" spans="1:7" ht="24" customHeight="1">
      <c r="A41" s="2">
        <v>41</v>
      </c>
      <c r="B41" s="1"/>
      <c r="C41" s="3"/>
      <c r="D41" s="1"/>
      <c r="E41" s="2"/>
      <c r="F41" s="1"/>
      <c r="G41" s="1"/>
    </row>
    <row r="42" spans="1:7" ht="24" customHeight="1">
      <c r="A42" s="2">
        <v>42</v>
      </c>
      <c r="B42" s="1"/>
      <c r="C42" s="3"/>
      <c r="D42" s="1"/>
      <c r="E42" s="2"/>
      <c r="F42" s="1"/>
      <c r="G42" s="1"/>
    </row>
    <row r="43" spans="1:7" ht="24" customHeight="1">
      <c r="A43" s="2">
        <v>43</v>
      </c>
      <c r="B43" s="1"/>
      <c r="C43" s="3"/>
      <c r="D43" s="1"/>
      <c r="E43" s="2"/>
      <c r="F43" s="1"/>
      <c r="G43" s="1"/>
    </row>
    <row r="44" spans="1:7" ht="24" customHeight="1">
      <c r="A44" s="2">
        <v>44</v>
      </c>
      <c r="B44" s="1"/>
      <c r="C44" s="3"/>
      <c r="D44" s="1"/>
      <c r="E44" s="2"/>
      <c r="F44" s="1"/>
      <c r="G44" s="1"/>
    </row>
    <row r="45" spans="1:7" ht="24" customHeight="1">
      <c r="A45" s="2">
        <v>45</v>
      </c>
      <c r="B45" s="1"/>
      <c r="C45" s="3"/>
      <c r="D45" s="1"/>
      <c r="E45" s="2"/>
      <c r="F45" s="1"/>
      <c r="G45" s="1"/>
    </row>
    <row r="46" spans="1:7" ht="24" customHeight="1">
      <c r="A46" s="2">
        <v>46</v>
      </c>
      <c r="B46" s="1"/>
      <c r="C46" s="3"/>
      <c r="D46" s="1"/>
      <c r="E46" s="2"/>
      <c r="F46" s="1"/>
      <c r="G46" s="1"/>
    </row>
    <row r="47" spans="1:7" ht="24" customHeight="1">
      <c r="A47" s="2">
        <v>47</v>
      </c>
      <c r="B47" s="1"/>
      <c r="C47" s="3"/>
      <c r="D47" s="1"/>
      <c r="E47" s="2"/>
      <c r="F47" s="1"/>
      <c r="G47" s="1"/>
    </row>
    <row r="48" spans="1:7" ht="24" customHeight="1">
      <c r="A48" s="2">
        <v>48</v>
      </c>
      <c r="B48" s="1"/>
      <c r="C48" s="3"/>
      <c r="D48" s="1"/>
      <c r="E48" s="2"/>
      <c r="F48" s="1"/>
      <c r="G48" s="1"/>
    </row>
    <row r="49" spans="1:7" ht="24" customHeight="1">
      <c r="A49" s="2">
        <v>49</v>
      </c>
      <c r="B49" s="1"/>
      <c r="C49" s="3"/>
      <c r="D49" s="1"/>
      <c r="E49" s="2"/>
      <c r="F49" s="1"/>
      <c r="G49" s="1"/>
    </row>
    <row r="50" spans="1:7" ht="24" customHeight="1">
      <c r="A50" s="2">
        <v>50</v>
      </c>
      <c r="B50" s="1"/>
      <c r="C50" s="3"/>
      <c r="D50" s="1"/>
      <c r="E50" s="2"/>
      <c r="F50" s="1"/>
      <c r="G50" s="1"/>
    </row>
    <row r="51" spans="1:7" ht="24" customHeight="1">
      <c r="A51" s="2">
        <v>51</v>
      </c>
      <c r="B51" s="1"/>
      <c r="C51" s="3"/>
      <c r="D51" s="1"/>
      <c r="E51" s="2"/>
      <c r="F51" s="1"/>
      <c r="G51" s="1"/>
    </row>
    <row r="52" spans="1:7" ht="24" customHeight="1">
      <c r="A52" s="2">
        <v>52</v>
      </c>
      <c r="B52" s="1"/>
      <c r="C52" s="3"/>
      <c r="D52" s="1"/>
      <c r="E52" s="2"/>
      <c r="F52" s="1"/>
      <c r="G52" s="1"/>
    </row>
    <row r="53" spans="1:7" ht="24" customHeight="1">
      <c r="A53" s="2">
        <v>53</v>
      </c>
      <c r="B53" s="1"/>
      <c r="C53" s="3"/>
      <c r="D53" s="1"/>
      <c r="E53" s="2"/>
      <c r="F53" s="1"/>
      <c r="G53" s="1"/>
    </row>
    <row r="54" spans="1:7" ht="24" customHeight="1">
      <c r="A54" s="2">
        <v>54</v>
      </c>
      <c r="B54" s="1"/>
      <c r="C54" s="3"/>
      <c r="D54" s="1"/>
      <c r="E54" s="2"/>
      <c r="F54" s="1"/>
      <c r="G54" s="1"/>
    </row>
    <row r="55" spans="1:7" ht="24" customHeight="1">
      <c r="A55" s="2">
        <v>55</v>
      </c>
      <c r="B55" s="1"/>
      <c r="C55" s="3"/>
      <c r="D55" s="1"/>
      <c r="E55" s="2"/>
      <c r="F55" s="1"/>
      <c r="G55" s="1"/>
    </row>
    <row r="56" spans="1:7" ht="24" customHeight="1">
      <c r="A56" s="2">
        <v>56</v>
      </c>
      <c r="B56" s="1"/>
      <c r="C56" s="3"/>
      <c r="D56" s="1"/>
      <c r="E56" s="2"/>
      <c r="F56" s="1"/>
      <c r="G56" s="1"/>
    </row>
    <row r="57" spans="1:7" ht="24" customHeight="1">
      <c r="A57" s="2">
        <v>57</v>
      </c>
      <c r="B57" s="1"/>
      <c r="C57" s="3"/>
      <c r="D57" s="1"/>
      <c r="E57" s="2"/>
      <c r="F57" s="1"/>
      <c r="G57" s="1"/>
    </row>
    <row r="58" spans="1:7" ht="24" customHeight="1">
      <c r="A58" s="2">
        <v>58</v>
      </c>
      <c r="B58" s="1"/>
      <c r="C58" s="3"/>
      <c r="D58" s="1"/>
      <c r="E58" s="2"/>
      <c r="F58" s="1"/>
      <c r="G58" s="1"/>
    </row>
    <row r="59" spans="1:7" ht="24" customHeight="1">
      <c r="A59" s="2">
        <v>59</v>
      </c>
      <c r="B59" s="1"/>
      <c r="C59" s="3"/>
      <c r="D59" s="1"/>
      <c r="E59" s="2"/>
      <c r="F59" s="1"/>
      <c r="G59" s="1"/>
    </row>
    <row r="60" spans="1:7" ht="24" customHeight="1">
      <c r="A60" s="2">
        <v>60</v>
      </c>
      <c r="B60" s="1"/>
      <c r="C60" s="3"/>
      <c r="D60" s="1"/>
      <c r="E60" s="2"/>
      <c r="F60" s="1"/>
      <c r="G60" s="1"/>
    </row>
    <row r="61" spans="1:7" ht="24" customHeight="1">
      <c r="A61" s="2">
        <v>61</v>
      </c>
      <c r="B61" s="1"/>
      <c r="C61" s="3"/>
      <c r="D61" s="1"/>
      <c r="E61" s="2"/>
      <c r="F61" s="1"/>
      <c r="G61" s="1"/>
    </row>
    <row r="62" spans="1:7" ht="24" customHeight="1">
      <c r="A62" s="2">
        <v>62</v>
      </c>
      <c r="B62" s="1"/>
      <c r="C62" s="3"/>
      <c r="D62" s="1"/>
      <c r="E62" s="2"/>
      <c r="F62" s="1"/>
      <c r="G62" s="1"/>
    </row>
    <row r="63" spans="1:7" ht="24" customHeight="1">
      <c r="A63" s="2">
        <v>63</v>
      </c>
      <c r="B63" s="1"/>
      <c r="C63" s="3"/>
      <c r="D63" s="1"/>
      <c r="E63" s="2"/>
      <c r="F63" s="1"/>
      <c r="G63" s="1"/>
    </row>
    <row r="64" spans="1:7" ht="24" customHeight="1">
      <c r="A64" s="2">
        <v>64</v>
      </c>
      <c r="B64" s="1"/>
      <c r="C64" s="3"/>
      <c r="D64" s="1"/>
      <c r="E64" s="2"/>
      <c r="F64" s="1"/>
      <c r="G64" s="1"/>
    </row>
    <row r="65" spans="1:7" ht="24" customHeight="1">
      <c r="A65" s="2">
        <v>65</v>
      </c>
      <c r="B65" s="1"/>
      <c r="C65" s="3"/>
      <c r="D65" s="1"/>
      <c r="E65" s="2"/>
      <c r="F65" s="1"/>
      <c r="G65" s="1"/>
    </row>
    <row r="66" spans="1:7" ht="24" customHeight="1">
      <c r="A66" s="2">
        <v>66</v>
      </c>
      <c r="B66" s="1"/>
      <c r="C66" s="3"/>
      <c r="D66" s="1"/>
      <c r="E66" s="2"/>
      <c r="F66" s="1"/>
      <c r="G66" s="1"/>
    </row>
    <row r="67" spans="1:7" ht="24" customHeight="1">
      <c r="A67" s="2">
        <v>67</v>
      </c>
      <c r="B67" s="1"/>
      <c r="C67" s="3"/>
      <c r="D67" s="1"/>
      <c r="E67" s="2"/>
      <c r="F67" s="1"/>
      <c r="G67" s="1"/>
    </row>
    <row r="68" spans="1:7" ht="24" customHeight="1">
      <c r="A68" s="2">
        <v>68</v>
      </c>
      <c r="B68" s="1"/>
      <c r="C68" s="3"/>
      <c r="D68" s="1"/>
      <c r="E68" s="2"/>
      <c r="F68" s="1"/>
      <c r="G68" s="1"/>
    </row>
    <row r="69" spans="1:7" ht="24" customHeight="1">
      <c r="A69" s="2">
        <v>69</v>
      </c>
      <c r="B69" s="1"/>
      <c r="C69" s="3"/>
      <c r="D69" s="1"/>
      <c r="E69" s="2"/>
      <c r="F69" s="1"/>
      <c r="G69" s="1"/>
    </row>
    <row r="70" spans="1:7" ht="24" customHeight="1">
      <c r="A70" s="2">
        <v>70</v>
      </c>
      <c r="B70" s="1"/>
      <c r="C70" s="3"/>
      <c r="D70" s="1"/>
      <c r="E70" s="2"/>
      <c r="F70" s="1"/>
      <c r="G70" s="1"/>
    </row>
    <row r="71" spans="1:7" ht="24" customHeight="1">
      <c r="A71" s="2">
        <v>71</v>
      </c>
      <c r="B71" s="1"/>
      <c r="C71" s="3"/>
      <c r="D71" s="1"/>
      <c r="E71" s="2"/>
      <c r="F71" s="1"/>
      <c r="G71" s="1"/>
    </row>
    <row r="72" spans="1:7" ht="24" customHeight="1">
      <c r="A72" s="2">
        <v>72</v>
      </c>
      <c r="B72" s="1"/>
      <c r="C72" s="3"/>
      <c r="D72" s="1"/>
      <c r="E72" s="2"/>
      <c r="F72" s="1"/>
      <c r="G72" s="1"/>
    </row>
    <row r="73" spans="1:7" ht="24" customHeight="1">
      <c r="A73" s="2">
        <v>73</v>
      </c>
      <c r="B73" s="1"/>
      <c r="C73" s="3"/>
      <c r="D73" s="1"/>
      <c r="E73" s="2"/>
      <c r="F73" s="1"/>
      <c r="G73" s="1"/>
    </row>
    <row r="74" spans="1:7" ht="24" customHeight="1">
      <c r="A74" s="2">
        <v>74</v>
      </c>
      <c r="B74" s="1"/>
      <c r="C74" s="3"/>
      <c r="D74" s="1"/>
      <c r="E74" s="2"/>
      <c r="F74" s="1"/>
      <c r="G74" s="1"/>
    </row>
    <row r="75" spans="1:7" ht="24" customHeight="1">
      <c r="A75" s="2">
        <v>75</v>
      </c>
      <c r="B75" s="1"/>
      <c r="C75" s="3"/>
      <c r="D75" s="1"/>
      <c r="E75" s="2"/>
      <c r="F75" s="1"/>
      <c r="G75" s="1"/>
    </row>
    <row r="76" spans="1:7" ht="24" customHeight="1">
      <c r="A76" s="2">
        <v>76</v>
      </c>
      <c r="B76" s="1"/>
      <c r="C76" s="3"/>
      <c r="D76" s="1"/>
      <c r="E76" s="2"/>
      <c r="F76" s="1"/>
      <c r="G76" s="1"/>
    </row>
    <row r="77" spans="1:7" ht="24" customHeight="1">
      <c r="A77" s="2">
        <v>77</v>
      </c>
      <c r="B77" s="1"/>
      <c r="C77" s="3"/>
      <c r="D77" s="1"/>
      <c r="E77" s="2"/>
      <c r="F77" s="1"/>
      <c r="G77" s="1"/>
    </row>
    <row r="78" spans="1:7" ht="24" customHeight="1">
      <c r="A78" s="2">
        <v>78</v>
      </c>
      <c r="B78" s="1"/>
      <c r="C78" s="3"/>
      <c r="D78" s="1"/>
      <c r="E78" s="2"/>
      <c r="F78" s="1"/>
      <c r="G78" s="1"/>
    </row>
    <row r="79" spans="1:7" ht="24" customHeight="1">
      <c r="A79" s="2">
        <v>79</v>
      </c>
      <c r="B79" s="1"/>
      <c r="C79" s="3"/>
      <c r="D79" s="1"/>
      <c r="E79" s="2"/>
      <c r="F79" s="1"/>
      <c r="G79" s="1"/>
    </row>
    <row r="80" spans="1:7" ht="24" customHeight="1">
      <c r="A80" s="2">
        <v>80</v>
      </c>
      <c r="B80" s="1"/>
      <c r="C80" s="3"/>
      <c r="D80" s="1"/>
      <c r="E80" s="2"/>
      <c r="F80" s="1"/>
      <c r="G80" s="1"/>
    </row>
    <row r="81" spans="1:7" ht="24" customHeight="1">
      <c r="A81" s="2">
        <v>81</v>
      </c>
      <c r="B81" s="1"/>
      <c r="C81" s="3"/>
      <c r="D81" s="1"/>
      <c r="E81" s="2"/>
      <c r="F81" s="1"/>
      <c r="G81" s="1"/>
    </row>
    <row r="82" spans="1:7" ht="24" customHeight="1">
      <c r="A82" s="2">
        <v>82</v>
      </c>
      <c r="B82" s="1"/>
      <c r="C82" s="3"/>
      <c r="D82" s="1"/>
      <c r="E82" s="2"/>
      <c r="F82" s="1"/>
      <c r="G82" s="1"/>
    </row>
    <row r="83" spans="1:7" ht="24" customHeight="1">
      <c r="A83" s="2">
        <v>83</v>
      </c>
      <c r="B83" s="1"/>
      <c r="C83" s="3"/>
      <c r="D83" s="1"/>
      <c r="E83" s="2"/>
      <c r="F83" s="1"/>
      <c r="G83" s="1"/>
    </row>
    <row r="84" spans="1:7" ht="24" customHeight="1">
      <c r="A84" s="2">
        <v>84</v>
      </c>
      <c r="B84" s="1"/>
      <c r="C84" s="3"/>
      <c r="D84" s="1"/>
      <c r="E84" s="2"/>
      <c r="F84" s="1"/>
      <c r="G84" s="1"/>
    </row>
    <row r="85" spans="1:7" ht="24" customHeight="1">
      <c r="A85" s="2">
        <v>85</v>
      </c>
      <c r="B85" s="1"/>
      <c r="C85" s="3"/>
      <c r="D85" s="1"/>
      <c r="E85" s="2"/>
      <c r="F85" s="1"/>
      <c r="G85" s="1"/>
    </row>
    <row r="86" spans="1:7" ht="24" customHeight="1">
      <c r="A86" s="2">
        <v>86</v>
      </c>
      <c r="B86" s="1"/>
      <c r="C86" s="3"/>
      <c r="D86" s="1"/>
      <c r="E86" s="2"/>
      <c r="F86" s="1"/>
      <c r="G86" s="1"/>
    </row>
    <row r="87" spans="1:7" ht="24" customHeight="1">
      <c r="A87" s="2">
        <v>87</v>
      </c>
      <c r="B87" s="1"/>
      <c r="C87" s="3"/>
      <c r="D87" s="1"/>
      <c r="E87" s="2"/>
      <c r="F87" s="1"/>
      <c r="G87" s="1"/>
    </row>
    <row r="88" spans="1:7" ht="24" customHeight="1">
      <c r="A88" s="2">
        <v>88</v>
      </c>
      <c r="B88" s="1"/>
      <c r="C88" s="3"/>
      <c r="D88" s="1"/>
      <c r="E88" s="2"/>
      <c r="F88" s="1"/>
      <c r="G88" s="1"/>
    </row>
    <row r="89" spans="1:7" ht="24" customHeight="1">
      <c r="A89" s="2">
        <v>89</v>
      </c>
      <c r="B89" s="1"/>
      <c r="C89" s="3"/>
      <c r="D89" s="1"/>
      <c r="E89" s="2"/>
      <c r="F89" s="1"/>
      <c r="G89" s="1"/>
    </row>
    <row r="90" spans="1:7" ht="24" customHeight="1">
      <c r="A90" s="2">
        <v>90</v>
      </c>
      <c r="B90" s="1"/>
      <c r="C90" s="3"/>
      <c r="D90" s="1"/>
      <c r="E90" s="2"/>
      <c r="F90" s="1"/>
      <c r="G90" s="1"/>
    </row>
    <row r="91" spans="1:7" ht="24" customHeight="1">
      <c r="A91" s="2">
        <v>91</v>
      </c>
      <c r="B91" s="1"/>
      <c r="C91" s="3"/>
      <c r="D91" s="1"/>
      <c r="E91" s="2"/>
      <c r="F91" s="1"/>
      <c r="G91" s="1"/>
    </row>
    <row r="92" spans="1:7" ht="24" customHeight="1">
      <c r="A92" s="2">
        <v>92</v>
      </c>
      <c r="B92" s="1"/>
      <c r="C92" s="3"/>
      <c r="D92" s="1"/>
      <c r="E92" s="2"/>
      <c r="F92" s="1"/>
      <c r="G92" s="1"/>
    </row>
    <row r="93" spans="1:7" ht="24" customHeight="1">
      <c r="A93" s="2">
        <v>93</v>
      </c>
      <c r="B93" s="1"/>
      <c r="C93" s="3"/>
      <c r="D93" s="1"/>
      <c r="E93" s="2"/>
      <c r="F93" s="1"/>
      <c r="G93" s="1"/>
    </row>
    <row r="94" spans="1:7" ht="24" customHeight="1">
      <c r="A94" s="2">
        <v>94</v>
      </c>
      <c r="B94" s="1"/>
      <c r="C94" s="3"/>
      <c r="D94" s="1"/>
      <c r="E94" s="2"/>
      <c r="F94" s="1"/>
      <c r="G94" s="1"/>
    </row>
    <row r="95" spans="1:7" ht="24" customHeight="1">
      <c r="A95" s="2">
        <v>95</v>
      </c>
      <c r="B95" s="1"/>
      <c r="C95" s="3"/>
      <c r="D95" s="1"/>
      <c r="E95" s="2"/>
      <c r="F95" s="1"/>
      <c r="G95" s="1"/>
    </row>
    <row r="96" spans="1:7" ht="24" customHeight="1">
      <c r="A96" s="2">
        <v>96</v>
      </c>
      <c r="B96" s="1"/>
      <c r="C96" s="3"/>
      <c r="D96" s="1"/>
      <c r="E96" s="2"/>
      <c r="F96" s="1"/>
      <c r="G96" s="1"/>
    </row>
    <row r="97" spans="1:7" ht="24" customHeight="1">
      <c r="A97" s="2">
        <v>97</v>
      </c>
      <c r="B97" s="1"/>
      <c r="C97" s="3"/>
      <c r="D97" s="1"/>
      <c r="E97" s="2"/>
      <c r="F97" s="1"/>
      <c r="G97" s="1"/>
    </row>
    <row r="98" spans="1:7" ht="24" customHeight="1">
      <c r="A98" s="2">
        <v>98</v>
      </c>
      <c r="B98" s="1"/>
      <c r="C98" s="3"/>
      <c r="D98" s="1"/>
      <c r="E98" s="2"/>
      <c r="F98" s="1"/>
      <c r="G98" s="1"/>
    </row>
    <row r="99" spans="1:7" ht="24" customHeight="1">
      <c r="A99" s="2">
        <v>99</v>
      </c>
      <c r="B99" s="1"/>
      <c r="C99" s="3"/>
      <c r="D99" s="1"/>
      <c r="E99" s="2"/>
      <c r="F99" s="1"/>
      <c r="G99" s="1"/>
    </row>
    <row r="100" spans="1:7" ht="24" customHeight="1">
      <c r="A100" s="2">
        <v>100</v>
      </c>
      <c r="B100" s="1"/>
      <c r="C100" s="3"/>
      <c r="D100" s="1"/>
      <c r="E100" s="2"/>
      <c r="F100" s="1"/>
      <c r="G100" s="1"/>
    </row>
    <row r="101" spans="1:7" ht="24" customHeight="1">
      <c r="A101" s="2">
        <v>101</v>
      </c>
      <c r="B101" s="1"/>
      <c r="C101" s="3"/>
      <c r="D101" s="1"/>
      <c r="E101" s="2"/>
      <c r="F101" s="1"/>
      <c r="G101" s="1"/>
    </row>
    <row r="102" spans="1:7" ht="24" customHeight="1">
      <c r="A102" s="2">
        <v>102</v>
      </c>
      <c r="B102" s="1"/>
      <c r="C102" s="3"/>
      <c r="D102" s="1"/>
      <c r="E102" s="2"/>
      <c r="F102" s="1"/>
      <c r="G102" s="1"/>
    </row>
    <row r="103" spans="1:7" ht="24" customHeight="1">
      <c r="A103" s="2">
        <v>103</v>
      </c>
      <c r="B103" s="1"/>
      <c r="C103" s="3"/>
      <c r="D103" s="1"/>
      <c r="E103" s="2"/>
      <c r="F103" s="1"/>
      <c r="G103" s="1"/>
    </row>
    <row r="104" spans="1:7" ht="24" customHeight="1">
      <c r="A104" s="2">
        <v>104</v>
      </c>
      <c r="B104" s="1"/>
      <c r="C104" s="3"/>
      <c r="D104" s="1"/>
      <c r="E104" s="2"/>
      <c r="F104" s="1"/>
      <c r="G104" s="1"/>
    </row>
    <row r="105" spans="1:7" ht="24" customHeight="1">
      <c r="A105" s="2">
        <v>105</v>
      </c>
      <c r="B105" s="1"/>
      <c r="C105" s="3"/>
      <c r="D105" s="1"/>
      <c r="E105" s="2"/>
      <c r="F105" s="1"/>
      <c r="G105" s="1"/>
    </row>
    <row r="106" spans="1:7" ht="24" customHeight="1">
      <c r="A106" s="2">
        <v>106</v>
      </c>
      <c r="B106" s="1"/>
      <c r="C106" s="3"/>
      <c r="D106" s="1"/>
      <c r="E106" s="2"/>
      <c r="F106" s="1"/>
      <c r="G106" s="1"/>
    </row>
    <row r="107" spans="1:7" ht="24" customHeight="1">
      <c r="A107" s="2">
        <v>107</v>
      </c>
      <c r="B107" s="1"/>
      <c r="C107" s="3"/>
      <c r="D107" s="1"/>
      <c r="E107" s="2"/>
      <c r="F107" s="1"/>
      <c r="G107" s="1"/>
    </row>
    <row r="108" spans="1:7" ht="24" customHeight="1">
      <c r="A108" s="2">
        <v>108</v>
      </c>
      <c r="B108" s="1"/>
      <c r="C108" s="3"/>
      <c r="D108" s="1"/>
      <c r="E108" s="2"/>
      <c r="F108" s="1"/>
      <c r="G108" s="1"/>
    </row>
    <row r="109" spans="1:7" ht="24" customHeight="1">
      <c r="A109" s="2">
        <v>109</v>
      </c>
      <c r="B109" s="1"/>
      <c r="C109" s="3"/>
      <c r="D109" s="1"/>
      <c r="E109" s="2"/>
      <c r="F109" s="1"/>
      <c r="G109" s="1"/>
    </row>
    <row r="110" spans="1:7" ht="24" customHeight="1">
      <c r="A110" s="2">
        <v>110</v>
      </c>
      <c r="B110" s="1"/>
      <c r="C110" s="3"/>
      <c r="D110" s="1"/>
      <c r="E110" s="2"/>
      <c r="F110" s="1"/>
      <c r="G110" s="1"/>
    </row>
    <row r="111" spans="1:7" ht="24" customHeight="1">
      <c r="A111" s="2">
        <v>111</v>
      </c>
      <c r="B111" s="1"/>
      <c r="C111" s="3"/>
      <c r="D111" s="1"/>
      <c r="E111" s="2"/>
      <c r="F111" s="1"/>
      <c r="G111" s="1"/>
    </row>
    <row r="112" spans="1:7" ht="24" customHeight="1">
      <c r="A112" s="2">
        <v>112</v>
      </c>
      <c r="B112" s="1"/>
      <c r="C112" s="3"/>
      <c r="D112" s="1"/>
      <c r="E112" s="2"/>
      <c r="F112" s="1"/>
      <c r="G112" s="1"/>
    </row>
    <row r="113" spans="1:7" ht="24" customHeight="1">
      <c r="A113" s="2">
        <v>113</v>
      </c>
      <c r="B113" s="1"/>
      <c r="C113" s="3"/>
      <c r="D113" s="1"/>
      <c r="E113" s="2"/>
      <c r="F113" s="1"/>
      <c r="G113" s="1"/>
    </row>
    <row r="114" spans="1:7" ht="24" customHeight="1">
      <c r="A114" s="2">
        <v>114</v>
      </c>
      <c r="B114" s="1"/>
      <c r="C114" s="3"/>
      <c r="D114" s="1"/>
      <c r="E114" s="2"/>
      <c r="F114" s="1"/>
      <c r="G114" s="1"/>
    </row>
    <row r="115" spans="1:7" ht="24" customHeight="1">
      <c r="A115" s="2">
        <v>115</v>
      </c>
      <c r="B115" s="1"/>
      <c r="C115" s="3"/>
      <c r="D115" s="1"/>
      <c r="E115" s="2"/>
      <c r="F115" s="1"/>
      <c r="G115" s="1"/>
    </row>
    <row r="116" spans="1:7" ht="24" customHeight="1">
      <c r="A116" s="2">
        <v>116</v>
      </c>
      <c r="B116" s="1"/>
      <c r="C116" s="3"/>
      <c r="D116" s="1"/>
      <c r="E116" s="2"/>
      <c r="F116" s="1"/>
      <c r="G116" s="1"/>
    </row>
    <row r="117" spans="1:7" ht="24" customHeight="1">
      <c r="A117" s="2">
        <v>117</v>
      </c>
      <c r="B117" s="1"/>
      <c r="C117" s="3"/>
      <c r="D117" s="1"/>
      <c r="E117" s="2"/>
      <c r="F117" s="1"/>
      <c r="G117" s="1"/>
    </row>
    <row r="118" spans="1:7" ht="24" customHeight="1">
      <c r="A118" s="2">
        <v>118</v>
      </c>
      <c r="B118" s="1"/>
      <c r="C118" s="3"/>
      <c r="D118" s="1"/>
      <c r="E118" s="2"/>
      <c r="F118" s="1"/>
      <c r="G118" s="1"/>
    </row>
    <row r="119" spans="1:7" ht="24" customHeight="1">
      <c r="A119" s="2">
        <v>119</v>
      </c>
      <c r="B119" s="1"/>
      <c r="C119" s="3"/>
      <c r="D119" s="1"/>
      <c r="E119" s="2"/>
      <c r="F119" s="1"/>
      <c r="G119" s="1"/>
    </row>
    <row r="120" spans="1:7" ht="24" customHeight="1">
      <c r="A120" s="2">
        <v>120</v>
      </c>
      <c r="B120" s="1"/>
      <c r="C120" s="3"/>
      <c r="D120" s="1"/>
      <c r="E120" s="2"/>
      <c r="F120" s="1"/>
      <c r="G120" s="1"/>
    </row>
    <row r="121" spans="1:7" ht="24" customHeight="1">
      <c r="A121" s="2">
        <v>121</v>
      </c>
      <c r="B121" s="1"/>
      <c r="C121" s="3"/>
      <c r="D121" s="1"/>
      <c r="E121" s="2"/>
      <c r="F121" s="1"/>
      <c r="G121" s="1"/>
    </row>
    <row r="122" spans="1:7" ht="24" customHeight="1">
      <c r="A122" s="2">
        <v>122</v>
      </c>
      <c r="B122" s="1"/>
      <c r="C122" s="3"/>
      <c r="D122" s="1"/>
      <c r="E122" s="2"/>
      <c r="F122" s="1"/>
      <c r="G122" s="1"/>
    </row>
    <row r="123" spans="1:7" ht="24" customHeight="1">
      <c r="A123" s="2">
        <v>123</v>
      </c>
      <c r="B123" s="1"/>
      <c r="C123" s="3"/>
      <c r="D123" s="1"/>
      <c r="E123" s="2"/>
      <c r="F123" s="1"/>
      <c r="G123" s="1"/>
    </row>
    <row r="124" spans="1:7" ht="24" customHeight="1">
      <c r="A124" s="2">
        <v>124</v>
      </c>
      <c r="B124" s="1"/>
      <c r="C124" s="3"/>
      <c r="D124" s="1"/>
      <c r="E124" s="2"/>
      <c r="F124" s="1"/>
      <c r="G124" s="1"/>
    </row>
    <row r="125" spans="1:7" ht="24" customHeight="1">
      <c r="A125" s="2">
        <v>125</v>
      </c>
      <c r="B125" s="1"/>
      <c r="C125" s="3"/>
      <c r="D125" s="1"/>
      <c r="E125" s="2"/>
      <c r="F125" s="1"/>
      <c r="G125" s="1"/>
    </row>
    <row r="126" spans="1:7" ht="24" customHeight="1">
      <c r="A126" s="2">
        <v>126</v>
      </c>
      <c r="B126" s="1"/>
      <c r="C126" s="3"/>
      <c r="D126" s="1"/>
      <c r="E126" s="2"/>
      <c r="F126" s="1"/>
      <c r="G126" s="1"/>
    </row>
    <row r="127" spans="1:7" ht="24" customHeight="1">
      <c r="A127" s="2">
        <v>127</v>
      </c>
      <c r="B127" s="1"/>
      <c r="C127" s="3"/>
      <c r="D127" s="1"/>
      <c r="E127" s="2"/>
      <c r="F127" s="1"/>
      <c r="G127" s="1"/>
    </row>
    <row r="128" spans="1:7" ht="24" customHeight="1">
      <c r="A128" s="2">
        <v>128</v>
      </c>
      <c r="B128" s="1"/>
      <c r="C128" s="3"/>
      <c r="D128" s="1"/>
      <c r="E128" s="2"/>
      <c r="F128" s="1"/>
      <c r="G128" s="1"/>
    </row>
    <row r="129" spans="1:7" ht="24" customHeight="1">
      <c r="A129" s="2">
        <v>129</v>
      </c>
      <c r="B129" s="1"/>
      <c r="C129" s="3"/>
      <c r="D129" s="1"/>
      <c r="E129" s="2"/>
      <c r="F129" s="1"/>
      <c r="G129" s="1"/>
    </row>
    <row r="130" spans="1:7" ht="24" customHeight="1">
      <c r="A130" s="2">
        <v>130</v>
      </c>
      <c r="B130" s="1"/>
      <c r="C130" s="3"/>
      <c r="D130" s="1"/>
      <c r="E130" s="2"/>
      <c r="F130" s="1"/>
      <c r="G130" s="1"/>
    </row>
    <row r="131" spans="1:7" ht="24" customHeight="1">
      <c r="A131" s="2">
        <v>131</v>
      </c>
      <c r="B131" s="1"/>
      <c r="C131" s="3"/>
      <c r="D131" s="1"/>
      <c r="E131" s="2"/>
      <c r="F131" s="1"/>
      <c r="G131" s="1"/>
    </row>
    <row r="132" spans="1:7" ht="24" customHeight="1">
      <c r="A132" s="2">
        <v>132</v>
      </c>
      <c r="B132" s="1"/>
      <c r="C132" s="3"/>
      <c r="D132" s="1"/>
      <c r="E132" s="2"/>
      <c r="F132" s="1"/>
      <c r="G132" s="1"/>
    </row>
    <row r="133" spans="1:7" ht="24" customHeight="1">
      <c r="A133" s="2">
        <v>133</v>
      </c>
      <c r="B133" s="1"/>
      <c r="C133" s="3"/>
      <c r="D133" s="1"/>
      <c r="E133" s="2"/>
      <c r="F133" s="1"/>
      <c r="G133" s="1"/>
    </row>
    <row r="134" spans="1:7" ht="24" customHeight="1">
      <c r="A134" s="2">
        <v>134</v>
      </c>
      <c r="B134" s="1"/>
      <c r="C134" s="3"/>
      <c r="D134" s="1"/>
      <c r="E134" s="2"/>
      <c r="F134" s="1"/>
      <c r="G134" s="1"/>
    </row>
    <row r="135" spans="1:7" ht="24" customHeight="1">
      <c r="A135" s="2">
        <v>135</v>
      </c>
      <c r="B135" s="1"/>
      <c r="C135" s="3"/>
      <c r="D135" s="1"/>
      <c r="E135" s="2"/>
      <c r="F135" s="1"/>
      <c r="G135" s="1"/>
    </row>
    <row r="136" spans="1:7" ht="24" customHeight="1">
      <c r="A136" s="2">
        <v>136</v>
      </c>
      <c r="B136" s="1"/>
      <c r="C136" s="3"/>
      <c r="D136" s="1"/>
      <c r="E136" s="2"/>
      <c r="F136" s="1"/>
      <c r="G136" s="1"/>
    </row>
    <row r="137" spans="1:7" ht="24" customHeight="1">
      <c r="A137" s="2">
        <v>137</v>
      </c>
      <c r="B137" s="1"/>
      <c r="C137" s="3"/>
      <c r="D137" s="1"/>
      <c r="E137" s="2"/>
      <c r="F137" s="1"/>
      <c r="G137" s="1"/>
    </row>
    <row r="138" spans="1:7" ht="24" customHeight="1">
      <c r="A138" s="2">
        <v>138</v>
      </c>
      <c r="B138" s="1"/>
      <c r="C138" s="3"/>
      <c r="D138" s="1"/>
      <c r="E138" s="2"/>
      <c r="F138" s="1"/>
      <c r="G138" s="1"/>
    </row>
    <row r="139" spans="1:7" ht="24" customHeight="1">
      <c r="A139" s="2">
        <v>139</v>
      </c>
      <c r="B139" s="1"/>
      <c r="C139" s="3"/>
      <c r="D139" s="1"/>
      <c r="E139" s="2"/>
      <c r="F139" s="1"/>
      <c r="G139" s="1"/>
    </row>
    <row r="140" spans="1:7" ht="24" customHeight="1">
      <c r="A140" s="2">
        <v>140</v>
      </c>
      <c r="B140" s="1"/>
      <c r="C140" s="3"/>
      <c r="D140" s="1"/>
      <c r="E140" s="2"/>
      <c r="F140" s="1"/>
      <c r="G140" s="1"/>
    </row>
    <row r="141" spans="1:7" ht="24" customHeight="1">
      <c r="A141" s="2">
        <v>141</v>
      </c>
      <c r="B141" s="1"/>
      <c r="C141" s="3"/>
      <c r="D141" s="1"/>
      <c r="E141" s="2"/>
      <c r="F141" s="1"/>
      <c r="G141" s="1"/>
    </row>
    <row r="142" spans="1:7" ht="24" customHeight="1">
      <c r="A142" s="2">
        <v>142</v>
      </c>
      <c r="B142" s="1"/>
      <c r="C142" s="3"/>
      <c r="D142" s="1"/>
      <c r="E142" s="2"/>
      <c r="F142" s="1"/>
      <c r="G142" s="1"/>
    </row>
    <row r="143" spans="1:7" ht="24" customHeight="1">
      <c r="A143" s="2">
        <v>143</v>
      </c>
      <c r="B143" s="1"/>
      <c r="C143" s="3"/>
      <c r="D143" s="1"/>
      <c r="E143" s="2"/>
      <c r="F143" s="1"/>
      <c r="G143" s="1"/>
    </row>
    <row r="144" spans="1:7" ht="24" customHeight="1">
      <c r="A144" s="2">
        <v>144</v>
      </c>
      <c r="B144" s="1"/>
      <c r="C144" s="3"/>
      <c r="D144" s="1"/>
      <c r="E144" s="2"/>
      <c r="F144" s="1"/>
      <c r="G144" s="1"/>
    </row>
    <row r="145" spans="1:7" ht="24" customHeight="1">
      <c r="A145" s="2">
        <v>145</v>
      </c>
      <c r="B145" s="1"/>
      <c r="C145" s="3"/>
      <c r="D145" s="1"/>
      <c r="E145" s="2"/>
      <c r="F145" s="1"/>
      <c r="G145" s="1"/>
    </row>
    <row r="146" spans="1:7" ht="24" customHeight="1">
      <c r="A146" s="2">
        <v>146</v>
      </c>
      <c r="B146" s="1"/>
      <c r="C146" s="3"/>
      <c r="D146" s="1"/>
      <c r="E146" s="2"/>
      <c r="F146" s="1"/>
      <c r="G146" s="1"/>
    </row>
    <row r="147" spans="1:7" ht="24" customHeight="1">
      <c r="A147" s="2">
        <v>147</v>
      </c>
      <c r="B147" s="1"/>
      <c r="C147" s="3"/>
      <c r="D147" s="1"/>
      <c r="E147" s="2"/>
      <c r="F147" s="1"/>
      <c r="G147" s="1"/>
    </row>
    <row r="148" spans="1:7" ht="24" customHeight="1">
      <c r="A148" s="2">
        <v>148</v>
      </c>
      <c r="B148" s="1"/>
      <c r="C148" s="3"/>
      <c r="D148" s="1"/>
      <c r="E148" s="2"/>
      <c r="F148" s="1"/>
      <c r="G148" s="1"/>
    </row>
    <row r="149" spans="1:7" ht="24" customHeight="1">
      <c r="A149" s="2">
        <v>149</v>
      </c>
      <c r="B149" s="1"/>
      <c r="C149" s="3"/>
      <c r="D149" s="1"/>
      <c r="E149" s="2"/>
      <c r="F149" s="1"/>
      <c r="G149" s="1"/>
    </row>
    <row r="150" spans="1:7" ht="24" customHeight="1">
      <c r="A150" s="2">
        <v>150</v>
      </c>
      <c r="B150" s="1"/>
      <c r="C150" s="3"/>
      <c r="D150" s="1"/>
      <c r="E150" s="2"/>
      <c r="F150" s="1"/>
      <c r="G150" s="1"/>
    </row>
    <row r="151" spans="1:7" ht="24" customHeight="1">
      <c r="A151" s="2">
        <v>151</v>
      </c>
      <c r="B151" s="1"/>
      <c r="C151" s="3"/>
      <c r="D151" s="1"/>
      <c r="E151" s="2"/>
      <c r="F151" s="1"/>
      <c r="G151" s="1"/>
    </row>
    <row r="152" spans="1:7" ht="24" customHeight="1">
      <c r="A152" s="2">
        <v>152</v>
      </c>
      <c r="B152" s="1"/>
      <c r="C152" s="3"/>
      <c r="D152" s="1"/>
      <c r="E152" s="2"/>
      <c r="F152" s="1"/>
      <c r="G152" s="1"/>
    </row>
    <row r="153" spans="1:7" ht="24" customHeight="1">
      <c r="A153" s="2">
        <v>153</v>
      </c>
      <c r="B153" s="1"/>
      <c r="C153" s="3"/>
      <c r="D153" s="1"/>
      <c r="E153" s="2"/>
      <c r="F153" s="1"/>
      <c r="G153" s="1"/>
    </row>
    <row r="154" spans="1:7" ht="24" customHeight="1">
      <c r="A154" s="2">
        <v>154</v>
      </c>
      <c r="B154" s="1"/>
      <c r="C154" s="3"/>
      <c r="D154" s="1"/>
      <c r="E154" s="2"/>
      <c r="F154" s="1"/>
      <c r="G154" s="1"/>
    </row>
    <row r="155" spans="1:7" ht="24" customHeight="1">
      <c r="A155" s="2">
        <v>155</v>
      </c>
      <c r="B155" s="1"/>
      <c r="C155" s="3"/>
      <c r="D155" s="1"/>
      <c r="E155" s="2"/>
      <c r="F155" s="1"/>
      <c r="G155" s="1"/>
    </row>
    <row r="156" spans="1:7" ht="24" customHeight="1">
      <c r="A156" s="2">
        <v>156</v>
      </c>
      <c r="B156" s="1"/>
      <c r="C156" s="3"/>
      <c r="D156" s="1"/>
      <c r="E156" s="2"/>
      <c r="F156" s="1"/>
      <c r="G156" s="1"/>
    </row>
    <row r="157" spans="1:7" ht="24" customHeight="1">
      <c r="A157" s="2">
        <v>157</v>
      </c>
      <c r="B157" s="1"/>
      <c r="C157" s="3"/>
      <c r="D157" s="1"/>
      <c r="E157" s="2"/>
      <c r="F157" s="1"/>
      <c r="G157" s="1"/>
    </row>
    <row r="158" spans="1:7" ht="24" customHeight="1">
      <c r="A158" s="2">
        <v>158</v>
      </c>
      <c r="B158" s="1"/>
      <c r="C158" s="3"/>
      <c r="D158" s="1"/>
      <c r="E158" s="2"/>
      <c r="F158" s="1"/>
      <c r="G158" s="1"/>
    </row>
    <row r="159" spans="1:7" ht="24" customHeight="1">
      <c r="A159" s="2">
        <v>159</v>
      </c>
      <c r="B159" s="1"/>
      <c r="C159" s="3"/>
      <c r="D159" s="1"/>
      <c r="E159" s="2"/>
      <c r="F159" s="1"/>
      <c r="G159" s="1"/>
    </row>
    <row r="160" spans="1:7" ht="24" customHeight="1">
      <c r="A160" s="2">
        <v>160</v>
      </c>
      <c r="B160" s="1"/>
      <c r="C160" s="3"/>
      <c r="D160" s="1"/>
      <c r="E160" s="2"/>
      <c r="F160" s="1"/>
      <c r="G160" s="1"/>
    </row>
  </sheetData>
  <phoneticPr fontId="0" type="noConversion"/>
  <printOptions horizontalCentered="1" verticalCentered="1"/>
  <pageMargins left="0.74803149606299213" right="0.74803149606299213" top="0.98425196850393704" bottom="0.98425196850393704" header="0" footer="0"/>
  <pageSetup scale="69" fitToHeight="4" orientation="portrait" verticalDpi="0" r:id="rId1"/>
  <headerFooter alignWithMargins="0">
    <oddHeader>&amp;LMEM&amp;CPlaca&amp;RTiempo</oddHeader>
  </headerFooter>
  <rowBreaks count="3" manualBreakCount="3">
    <brk id="40" max="6" man="1"/>
    <brk id="80" max="6" man="1"/>
    <brk id="12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Hoja2!Área_de_impresión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Cristian Conitzer</cp:lastModifiedBy>
  <cp:lastPrinted>2012-08-04T05:12:04Z</cp:lastPrinted>
  <dcterms:created xsi:type="dcterms:W3CDTF">2010-09-26T12:30:48Z</dcterms:created>
  <dcterms:modified xsi:type="dcterms:W3CDTF">2012-08-09T01:54:08Z</dcterms:modified>
</cp:coreProperties>
</file>