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920" windowHeight="5970"/>
  </bookViews>
  <sheets>
    <sheet name="Hoja1" sheetId="1" r:id="rId1"/>
    <sheet name="Hoja2" sheetId="2" r:id="rId2"/>
    <sheet name="Hoja3" sheetId="3" r:id="rId3"/>
  </sheets>
  <calcPr calcId="124519" concurrentCalc="0"/>
</workbook>
</file>

<file path=xl/calcChain.xml><?xml version="1.0" encoding="utf-8"?>
<calcChain xmlns="http://schemas.openxmlformats.org/spreadsheetml/2006/main">
  <c r="AB18" i="1"/>
  <c r="AB17"/>
  <c r="AB11"/>
  <c r="AB16"/>
  <c r="AB10"/>
  <c r="AB9"/>
  <c r="AB20"/>
  <c r="AB15"/>
  <c r="AB8"/>
  <c r="AB14"/>
  <c r="AB7"/>
  <c r="AB19"/>
  <c r="AB13"/>
  <c r="AB6"/>
  <c r="AB5"/>
  <c r="AB4"/>
  <c r="AB12"/>
  <c r="AB3"/>
  <c r="X20"/>
  <c r="X19"/>
  <c r="X18"/>
  <c r="X17"/>
  <c r="X16"/>
  <c r="X15"/>
  <c r="X14"/>
  <c r="X13"/>
  <c r="X12"/>
  <c r="X11"/>
  <c r="X10"/>
  <c r="X9"/>
  <c r="X8"/>
  <c r="X7"/>
  <c r="X6"/>
  <c r="X5"/>
  <c r="X4"/>
  <c r="X3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</calcChain>
</file>

<file path=xl/comments1.xml><?xml version="1.0" encoding="utf-8"?>
<comments xmlns="http://schemas.openxmlformats.org/spreadsheetml/2006/main">
  <authors>
    <author>Cristian Conitzer</author>
  </authors>
  <commentList>
    <comment ref="Y4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AA7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?4?</t>
        </r>
      </text>
    </comment>
    <comment ref="AC7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Y8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AC8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Y9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K10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655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190
</t>
        </r>
      </text>
    </comment>
    <comment ref="W10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?4?</t>
        </r>
      </text>
    </comment>
    <comment ref="Y10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Q11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345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Y12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AC12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155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Originalmen 235</t>
        </r>
      </text>
    </comment>
    <comment ref="AC13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U14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414</t>
        </r>
      </text>
    </comment>
    <comment ref="AC14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  <comment ref="U17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Org 179</t>
        </r>
      </text>
    </comment>
    <comment ref="AC19" authorId="0">
      <text>
        <r>
          <rPr>
            <b/>
            <sz val="8"/>
            <color indexed="81"/>
            <rFont val="Tahoma"/>
            <family val="2"/>
          </rPr>
          <t>Cristian Conitzer:</t>
        </r>
        <r>
          <rPr>
            <sz val="8"/>
            <color indexed="81"/>
            <rFont val="Tahoma"/>
            <family val="2"/>
          </rPr>
          <t xml:space="preserve">
Tiempo extrapolado</t>
        </r>
      </text>
    </comment>
  </commentList>
</comments>
</file>

<file path=xl/sharedStrings.xml><?xml version="1.0" encoding="utf-8"?>
<sst xmlns="http://schemas.openxmlformats.org/spreadsheetml/2006/main" count="96" uniqueCount="38">
  <si>
    <t>Corredores participantes</t>
  </si>
  <si>
    <t>por orden</t>
  </si>
  <si>
    <t>por grilla</t>
  </si>
  <si>
    <t>Orden 1</t>
  </si>
  <si>
    <t>Paso 1</t>
  </si>
  <si>
    <t>Orden 2</t>
  </si>
  <si>
    <t>Paso 2</t>
  </si>
  <si>
    <t>Orden 3</t>
  </si>
  <si>
    <t>Paso 3</t>
  </si>
  <si>
    <t>Orden 4</t>
  </si>
  <si>
    <t>Paso 4</t>
  </si>
  <si>
    <t>Orden 5</t>
  </si>
  <si>
    <t>Paso 5</t>
  </si>
  <si>
    <t>Orden 6</t>
  </si>
  <si>
    <t>Paso 6</t>
  </si>
  <si>
    <t>Orden 7</t>
  </si>
  <si>
    <t>Paso 7</t>
  </si>
  <si>
    <t>Orden 8</t>
  </si>
  <si>
    <t>Paso 8</t>
  </si>
  <si>
    <t>Orden 9</t>
  </si>
  <si>
    <t>Paso 9</t>
  </si>
  <si>
    <t>Orden 10</t>
  </si>
  <si>
    <t>Paso 10</t>
  </si>
  <si>
    <t>Num vueltas</t>
  </si>
  <si>
    <t>Tiempo</t>
  </si>
  <si>
    <t>--</t>
  </si>
  <si>
    <t>azul: asumo</t>
  </si>
  <si>
    <t>No pasan</t>
  </si>
  <si>
    <t>DNF</t>
  </si>
  <si>
    <t>Num carro</t>
  </si>
  <si>
    <t>Pos paso</t>
  </si>
  <si>
    <t>Meta</t>
  </si>
  <si>
    <t>Falta(ban)</t>
  </si>
  <si>
    <t>verde: falta(ban)</t>
  </si>
  <si>
    <t>rojo: no existe(ian)</t>
  </si>
  <si>
    <t>amarillo: aparece(ian) doble</t>
  </si>
  <si>
    <t>celeste: candidatos para la siguiente vuelta</t>
  </si>
  <si>
    <t>Pasos 2da manga</t>
  </si>
</sst>
</file>

<file path=xl/styles.xml><?xml version="1.0" encoding="utf-8"?>
<styleSheet xmlns="http://schemas.openxmlformats.org/spreadsheetml/2006/main">
  <numFmts count="1">
    <numFmt numFmtId="164" formatCode="mm:ss.00"/>
  </numFmts>
  <fonts count="6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0" fontId="0" fillId="3" borderId="1" xfId="0" applyFill="1" applyBorder="1"/>
    <xf numFmtId="0" fontId="3" fillId="0" borderId="1" xfId="0" applyFont="1" applyFill="1" applyBorder="1"/>
    <xf numFmtId="0" fontId="0" fillId="0" borderId="1" xfId="0" applyFill="1" applyBorder="1"/>
    <xf numFmtId="0" fontId="2" fillId="0" borderId="1" xfId="0" quotePrefix="1" applyFont="1" applyBorder="1" applyAlignment="1">
      <alignment horizontal="right"/>
    </xf>
    <xf numFmtId="0" fontId="0" fillId="0" borderId="0" xfId="0" applyBorder="1"/>
    <xf numFmtId="0" fontId="2" fillId="0" borderId="1" xfId="0" applyFont="1" applyBorder="1"/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6" borderId="1" xfId="0" applyFont="1" applyFill="1" applyBorder="1"/>
    <xf numFmtId="0" fontId="0" fillId="5" borderId="0" xfId="0" applyFill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1"/>
  <sheetViews>
    <sheetView tabSelected="1" workbookViewId="0">
      <pane ySplit="2" topLeftCell="A3" activePane="bottomLeft" state="frozen"/>
      <selection pane="bottomLeft" activeCell="C2" sqref="C2"/>
    </sheetView>
  </sheetViews>
  <sheetFormatPr baseColWidth="10" defaultRowHeight="15"/>
  <cols>
    <col min="2" max="4" width="11.42578125" customWidth="1"/>
    <col min="5" max="6" width="11.42578125" style="9" customWidth="1"/>
    <col min="7" max="10" width="11.42578125" customWidth="1"/>
    <col min="13" max="13" width="11.85546875" bestFit="1" customWidth="1"/>
    <col min="24" max="24" width="11.85546875" bestFit="1" customWidth="1"/>
  </cols>
  <sheetData>
    <row r="1" spans="1:29">
      <c r="A1" t="s">
        <v>0</v>
      </c>
      <c r="C1" t="s">
        <v>37</v>
      </c>
    </row>
    <row r="2" spans="1:29">
      <c r="A2" t="s">
        <v>1</v>
      </c>
      <c r="B2" t="s">
        <v>2</v>
      </c>
      <c r="D2" t="s">
        <v>3</v>
      </c>
      <c r="E2" s="9" t="s">
        <v>4</v>
      </c>
      <c r="F2" s="9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AA2" t="s">
        <v>31</v>
      </c>
      <c r="AB2" t="s">
        <v>23</v>
      </c>
      <c r="AC2" t="s">
        <v>24</v>
      </c>
    </row>
    <row r="3" spans="1:29">
      <c r="A3">
        <v>14</v>
      </c>
      <c r="B3">
        <v>114</v>
      </c>
      <c r="D3">
        <v>1</v>
      </c>
      <c r="E3" s="3">
        <v>14</v>
      </c>
      <c r="F3" s="9">
        <v>1</v>
      </c>
      <c r="G3" s="3">
        <v>14</v>
      </c>
      <c r="H3">
        <v>1</v>
      </c>
      <c r="I3" s="3">
        <v>14</v>
      </c>
      <c r="J3">
        <v>1</v>
      </c>
      <c r="K3" s="3">
        <v>14</v>
      </c>
      <c r="L3">
        <v>1</v>
      </c>
      <c r="M3" s="3">
        <v>14</v>
      </c>
      <c r="N3">
        <v>1</v>
      </c>
      <c r="O3" s="3">
        <v>14</v>
      </c>
      <c r="P3">
        <v>1</v>
      </c>
      <c r="Q3" s="3">
        <v>14</v>
      </c>
      <c r="R3">
        <v>1</v>
      </c>
      <c r="S3" s="3">
        <v>14</v>
      </c>
      <c r="T3">
        <v>1</v>
      </c>
      <c r="U3" s="3">
        <v>14</v>
      </c>
      <c r="V3">
        <v>1</v>
      </c>
      <c r="W3" s="3">
        <v>14</v>
      </c>
      <c r="X3" s="3">
        <f>COUNTIF($D$3:$W$22,W3)-10</f>
        <v>10</v>
      </c>
      <c r="Y3" s="17">
        <v>1.3142013888888887E-2</v>
      </c>
      <c r="AA3" s="3">
        <v>14</v>
      </c>
      <c r="AB3" s="3">
        <f>COUNTIF($D$3:$W$22,AA3)-10</f>
        <v>10</v>
      </c>
      <c r="AC3" s="17">
        <v>1.3142013888888887E-2</v>
      </c>
    </row>
    <row r="4" spans="1:29">
      <c r="A4">
        <v>114</v>
      </c>
      <c r="B4">
        <v>14</v>
      </c>
      <c r="D4">
        <v>2</v>
      </c>
      <c r="E4" s="3">
        <v>156</v>
      </c>
      <c r="F4" s="9">
        <v>2</v>
      </c>
      <c r="G4" s="3">
        <v>172</v>
      </c>
      <c r="H4">
        <v>2</v>
      </c>
      <c r="I4" s="3">
        <v>172</v>
      </c>
      <c r="J4">
        <v>2</v>
      </c>
      <c r="K4" s="3">
        <v>172</v>
      </c>
      <c r="L4">
        <v>2</v>
      </c>
      <c r="M4" s="3">
        <v>442</v>
      </c>
      <c r="N4">
        <v>2</v>
      </c>
      <c r="O4" s="3">
        <v>359</v>
      </c>
      <c r="P4">
        <v>2</v>
      </c>
      <c r="Q4" s="3">
        <v>156</v>
      </c>
      <c r="R4">
        <v>2</v>
      </c>
      <c r="S4" s="3">
        <v>414</v>
      </c>
      <c r="T4">
        <v>2</v>
      </c>
      <c r="U4" s="3">
        <v>170</v>
      </c>
      <c r="V4">
        <v>2</v>
      </c>
      <c r="W4" s="3">
        <v>339</v>
      </c>
      <c r="X4" s="3">
        <f>COUNTIF($D$3:$W$22,W4)</f>
        <v>9</v>
      </c>
      <c r="Y4" s="17">
        <v>1.3194444444444444E-2</v>
      </c>
      <c r="AA4" s="3">
        <v>170</v>
      </c>
      <c r="AB4" s="3">
        <f t="shared" ref="AB4:AB20" si="0">COUNTIF($D$3:$W$22,AA4)</f>
        <v>10</v>
      </c>
      <c r="AC4" s="17">
        <v>1.3295370370370369E-2</v>
      </c>
    </row>
    <row r="5" spans="1:29">
      <c r="A5">
        <v>140</v>
      </c>
      <c r="B5">
        <v>514</v>
      </c>
      <c r="D5">
        <v>3</v>
      </c>
      <c r="E5" s="3">
        <v>172</v>
      </c>
      <c r="F5" s="9">
        <v>3</v>
      </c>
      <c r="G5" s="3">
        <v>156</v>
      </c>
      <c r="H5">
        <v>3</v>
      </c>
      <c r="I5" s="3">
        <v>156</v>
      </c>
      <c r="J5">
        <v>3</v>
      </c>
      <c r="K5" s="3">
        <v>442</v>
      </c>
      <c r="L5">
        <v>3</v>
      </c>
      <c r="M5" s="3">
        <v>156</v>
      </c>
      <c r="N5">
        <v>3</v>
      </c>
      <c r="O5" s="3">
        <v>156</v>
      </c>
      <c r="P5">
        <v>3</v>
      </c>
      <c r="Q5" s="3">
        <v>170</v>
      </c>
      <c r="R5">
        <v>3</v>
      </c>
      <c r="S5" s="3">
        <v>399</v>
      </c>
      <c r="T5">
        <v>3</v>
      </c>
      <c r="U5" s="7">
        <v>414</v>
      </c>
      <c r="V5">
        <v>3</v>
      </c>
      <c r="W5" s="3">
        <v>170</v>
      </c>
      <c r="X5" s="3">
        <f t="shared" ref="X5:X20" si="1">COUNTIF($D$3:$W$22,W5)</f>
        <v>10</v>
      </c>
      <c r="Y5" s="17">
        <v>1.3295370370370369E-2</v>
      </c>
      <c r="AA5" s="3">
        <v>398</v>
      </c>
      <c r="AB5" s="3">
        <f t="shared" si="0"/>
        <v>10</v>
      </c>
      <c r="AC5" s="17">
        <v>1.3436689814814815E-2</v>
      </c>
    </row>
    <row r="6" spans="1:29">
      <c r="A6">
        <v>156</v>
      </c>
      <c r="B6">
        <v>156</v>
      </c>
      <c r="D6">
        <v>4</v>
      </c>
      <c r="E6" s="3">
        <v>170</v>
      </c>
      <c r="F6" s="9">
        <v>4</v>
      </c>
      <c r="G6" s="6">
        <v>170</v>
      </c>
      <c r="H6">
        <v>4</v>
      </c>
      <c r="I6" s="3">
        <v>442</v>
      </c>
      <c r="J6">
        <v>4</v>
      </c>
      <c r="K6" s="3">
        <v>156</v>
      </c>
      <c r="L6">
        <v>4</v>
      </c>
      <c r="M6" s="3">
        <v>172</v>
      </c>
      <c r="N6">
        <v>4</v>
      </c>
      <c r="O6" s="3">
        <v>172</v>
      </c>
      <c r="P6">
        <v>4</v>
      </c>
      <c r="Q6" s="3">
        <v>172</v>
      </c>
      <c r="R6">
        <v>4</v>
      </c>
      <c r="S6" s="3">
        <v>156</v>
      </c>
      <c r="T6">
        <v>4</v>
      </c>
      <c r="U6" s="3">
        <v>398</v>
      </c>
      <c r="V6">
        <v>4</v>
      </c>
      <c r="W6" s="3">
        <v>398</v>
      </c>
      <c r="X6" s="3">
        <f t="shared" si="1"/>
        <v>10</v>
      </c>
      <c r="Y6" s="17">
        <v>1.3436689814814815E-2</v>
      </c>
      <c r="AA6" s="3">
        <v>156</v>
      </c>
      <c r="AB6" s="3">
        <f t="shared" si="0"/>
        <v>10</v>
      </c>
      <c r="AC6" s="17">
        <v>1.3478587962962965E-2</v>
      </c>
    </row>
    <row r="7" spans="1:29">
      <c r="A7">
        <v>170</v>
      </c>
      <c r="B7">
        <v>172</v>
      </c>
      <c r="D7">
        <v>5</v>
      </c>
      <c r="E7" s="3">
        <v>442</v>
      </c>
      <c r="F7" s="9">
        <v>5</v>
      </c>
      <c r="G7" s="3">
        <v>442</v>
      </c>
      <c r="H7">
        <v>5</v>
      </c>
      <c r="I7" s="3">
        <v>170</v>
      </c>
      <c r="J7">
        <v>5</v>
      </c>
      <c r="K7" s="3">
        <v>170</v>
      </c>
      <c r="L7">
        <v>5</v>
      </c>
      <c r="M7" s="3">
        <v>170</v>
      </c>
      <c r="N7">
        <v>5</v>
      </c>
      <c r="O7" s="3">
        <v>170</v>
      </c>
      <c r="P7">
        <v>5</v>
      </c>
      <c r="Q7" s="3">
        <v>398</v>
      </c>
      <c r="R7">
        <v>5</v>
      </c>
      <c r="S7" s="3">
        <v>170</v>
      </c>
      <c r="T7">
        <v>5</v>
      </c>
      <c r="U7" s="3">
        <v>156</v>
      </c>
      <c r="V7">
        <v>5</v>
      </c>
      <c r="W7" s="3">
        <v>156</v>
      </c>
      <c r="X7" s="3">
        <f t="shared" si="1"/>
        <v>10</v>
      </c>
      <c r="Y7" s="17">
        <v>1.3478587962962965E-2</v>
      </c>
      <c r="AA7" s="12">
        <v>140</v>
      </c>
      <c r="AB7" s="3">
        <f t="shared" si="0"/>
        <v>10</v>
      </c>
      <c r="AC7" s="17">
        <v>1.3657407407407408E-2</v>
      </c>
    </row>
    <row r="8" spans="1:29">
      <c r="A8">
        <v>172</v>
      </c>
      <c r="B8">
        <v>398</v>
      </c>
      <c r="C8" t="s">
        <v>33</v>
      </c>
      <c r="D8">
        <v>6</v>
      </c>
      <c r="E8" s="3">
        <v>654</v>
      </c>
      <c r="F8" s="9">
        <v>6</v>
      </c>
      <c r="G8" s="3">
        <v>654</v>
      </c>
      <c r="H8">
        <v>6</v>
      </c>
      <c r="I8" s="3">
        <v>654</v>
      </c>
      <c r="J8">
        <v>6</v>
      </c>
      <c r="K8" s="3">
        <v>398</v>
      </c>
      <c r="L8">
        <v>6</v>
      </c>
      <c r="M8" s="3">
        <v>398</v>
      </c>
      <c r="N8">
        <v>6</v>
      </c>
      <c r="O8" s="3">
        <v>358</v>
      </c>
      <c r="P8">
        <v>6</v>
      </c>
      <c r="Q8" s="3">
        <v>359</v>
      </c>
      <c r="R8">
        <v>6</v>
      </c>
      <c r="S8" s="3">
        <v>398</v>
      </c>
      <c r="T8">
        <v>6</v>
      </c>
      <c r="U8" s="3">
        <v>399</v>
      </c>
      <c r="V8">
        <v>6</v>
      </c>
      <c r="W8" s="3">
        <v>414</v>
      </c>
      <c r="X8" s="3">
        <f t="shared" si="1"/>
        <v>9</v>
      </c>
      <c r="Y8" s="17">
        <v>1.3541666666666667E-2</v>
      </c>
      <c r="AA8" s="3">
        <v>654</v>
      </c>
      <c r="AB8" s="3">
        <f t="shared" si="0"/>
        <v>10</v>
      </c>
      <c r="AC8" s="17">
        <v>1.3773148148148147E-2</v>
      </c>
    </row>
    <row r="9" spans="1:29">
      <c r="A9">
        <v>339</v>
      </c>
      <c r="B9">
        <v>170</v>
      </c>
      <c r="C9" t="s">
        <v>34</v>
      </c>
      <c r="D9">
        <v>7</v>
      </c>
      <c r="E9" s="4">
        <v>114</v>
      </c>
      <c r="F9" s="9">
        <v>7</v>
      </c>
      <c r="G9" s="4">
        <v>140</v>
      </c>
      <c r="H9">
        <v>7</v>
      </c>
      <c r="I9" s="10">
        <v>140</v>
      </c>
      <c r="J9">
        <v>7</v>
      </c>
      <c r="K9" s="3">
        <v>654</v>
      </c>
      <c r="L9">
        <v>7</v>
      </c>
      <c r="M9" s="3">
        <v>654</v>
      </c>
      <c r="N9">
        <v>7</v>
      </c>
      <c r="O9" s="3">
        <v>398</v>
      </c>
      <c r="P9">
        <v>7</v>
      </c>
      <c r="Q9" s="3">
        <v>358</v>
      </c>
      <c r="R9">
        <v>7</v>
      </c>
      <c r="S9" s="3">
        <v>140</v>
      </c>
      <c r="T9">
        <v>7</v>
      </c>
      <c r="U9" s="13">
        <v>140</v>
      </c>
      <c r="V9">
        <v>7</v>
      </c>
      <c r="W9" s="3">
        <v>114</v>
      </c>
      <c r="X9" s="3">
        <f t="shared" si="1"/>
        <v>7</v>
      </c>
      <c r="Y9" s="17">
        <v>1.3599537037037037E-2</v>
      </c>
      <c r="AA9" s="7">
        <v>514</v>
      </c>
      <c r="AB9" s="3">
        <f t="shared" si="0"/>
        <v>10</v>
      </c>
      <c r="AC9" s="17">
        <v>1.4154050925925926E-2</v>
      </c>
    </row>
    <row r="10" spans="1:29">
      <c r="A10">
        <v>349</v>
      </c>
      <c r="B10">
        <v>654</v>
      </c>
      <c r="C10" t="s">
        <v>26</v>
      </c>
      <c r="D10">
        <v>8</v>
      </c>
      <c r="E10" s="4">
        <v>140</v>
      </c>
      <c r="F10" s="9">
        <v>8</v>
      </c>
      <c r="G10" s="7">
        <v>514</v>
      </c>
      <c r="H10">
        <v>8</v>
      </c>
      <c r="I10" s="7">
        <v>114</v>
      </c>
      <c r="J10">
        <v>8</v>
      </c>
      <c r="K10" s="14">
        <v>635</v>
      </c>
      <c r="L10">
        <v>8</v>
      </c>
      <c r="M10" s="3">
        <v>635</v>
      </c>
      <c r="N10">
        <v>8</v>
      </c>
      <c r="O10" s="3">
        <v>719</v>
      </c>
      <c r="P10">
        <v>8</v>
      </c>
      <c r="Q10" s="5">
        <v>140</v>
      </c>
      <c r="R10">
        <v>8</v>
      </c>
      <c r="S10" s="3">
        <v>654</v>
      </c>
      <c r="T10">
        <v>8</v>
      </c>
      <c r="U10" s="3">
        <v>654</v>
      </c>
      <c r="V10">
        <v>8</v>
      </c>
      <c r="W10" s="12">
        <v>140</v>
      </c>
      <c r="X10" s="3">
        <f t="shared" si="1"/>
        <v>10</v>
      </c>
      <c r="Y10" s="17">
        <v>1.3657407407407408E-2</v>
      </c>
      <c r="AA10" s="3">
        <v>417</v>
      </c>
      <c r="AB10" s="3">
        <f t="shared" si="0"/>
        <v>10</v>
      </c>
      <c r="AC10" s="17">
        <v>1.4254513888888888E-2</v>
      </c>
    </row>
    <row r="11" spans="1:29">
      <c r="A11">
        <v>357</v>
      </c>
      <c r="B11">
        <v>635</v>
      </c>
      <c r="C11" t="s">
        <v>35</v>
      </c>
      <c r="D11">
        <v>9</v>
      </c>
      <c r="E11" s="4">
        <v>398</v>
      </c>
      <c r="F11" s="9">
        <v>9</v>
      </c>
      <c r="G11" s="4">
        <v>398</v>
      </c>
      <c r="H11">
        <v>9</v>
      </c>
      <c r="I11" s="15">
        <v>514</v>
      </c>
      <c r="J11">
        <v>9</v>
      </c>
      <c r="K11" s="11">
        <v>514</v>
      </c>
      <c r="L11">
        <v>9</v>
      </c>
      <c r="M11" s="3">
        <v>140</v>
      </c>
      <c r="N11">
        <v>9</v>
      </c>
      <c r="O11" s="13">
        <v>442</v>
      </c>
      <c r="P11">
        <v>9</v>
      </c>
      <c r="Q11" s="5">
        <v>654</v>
      </c>
      <c r="R11">
        <v>9</v>
      </c>
      <c r="S11" s="3">
        <v>635</v>
      </c>
      <c r="T11">
        <v>9</v>
      </c>
      <c r="U11" s="3">
        <v>635</v>
      </c>
      <c r="V11">
        <v>9</v>
      </c>
      <c r="W11" s="3">
        <v>399</v>
      </c>
      <c r="X11" s="3">
        <f t="shared" si="1"/>
        <v>9</v>
      </c>
      <c r="Y11" s="17">
        <v>1.3715277777777778E-2</v>
      </c>
      <c r="AA11" s="3">
        <v>349</v>
      </c>
      <c r="AB11" s="3">
        <f t="shared" si="0"/>
        <v>10</v>
      </c>
      <c r="AC11" s="17">
        <v>1.4416319444444443E-2</v>
      </c>
    </row>
    <row r="12" spans="1:29">
      <c r="A12">
        <v>358</v>
      </c>
      <c r="B12">
        <v>140</v>
      </c>
      <c r="C12" t="s">
        <v>36</v>
      </c>
      <c r="D12">
        <v>10</v>
      </c>
      <c r="E12" s="4">
        <v>514</v>
      </c>
      <c r="F12" s="9">
        <v>10</v>
      </c>
      <c r="G12" s="3">
        <v>114</v>
      </c>
      <c r="H12">
        <v>10</v>
      </c>
      <c r="I12" s="4">
        <v>398</v>
      </c>
      <c r="J12">
        <v>10</v>
      </c>
      <c r="K12" s="3">
        <v>140</v>
      </c>
      <c r="L12">
        <v>10</v>
      </c>
      <c r="M12" s="3">
        <v>514</v>
      </c>
      <c r="N12">
        <v>10</v>
      </c>
      <c r="O12" s="13">
        <v>140</v>
      </c>
      <c r="P12">
        <v>10</v>
      </c>
      <c r="Q12" s="3">
        <v>635</v>
      </c>
      <c r="R12">
        <v>10</v>
      </c>
      <c r="S12" s="3">
        <v>359</v>
      </c>
      <c r="T12">
        <v>10</v>
      </c>
      <c r="U12" s="3">
        <v>514</v>
      </c>
      <c r="V12">
        <v>10</v>
      </c>
      <c r="W12" s="3">
        <v>654</v>
      </c>
      <c r="X12" s="3">
        <f t="shared" si="1"/>
        <v>10</v>
      </c>
      <c r="Y12" s="17">
        <v>1.3773148148148147E-2</v>
      </c>
      <c r="AA12" s="3">
        <v>339</v>
      </c>
      <c r="AB12" s="3">
        <f t="shared" si="0"/>
        <v>9</v>
      </c>
      <c r="AC12" s="17">
        <v>1.3194444444444444E-2</v>
      </c>
    </row>
    <row r="13" spans="1:29">
      <c r="A13">
        <v>359</v>
      </c>
      <c r="B13">
        <v>417</v>
      </c>
      <c r="D13">
        <v>11</v>
      </c>
      <c r="E13" s="5">
        <v>635</v>
      </c>
      <c r="F13" s="9">
        <v>11</v>
      </c>
      <c r="G13" s="5">
        <v>635</v>
      </c>
      <c r="H13">
        <v>11</v>
      </c>
      <c r="I13" s="7">
        <v>417</v>
      </c>
      <c r="J13">
        <v>11</v>
      </c>
      <c r="K13" s="3">
        <v>417</v>
      </c>
      <c r="L13">
        <v>11</v>
      </c>
      <c r="M13" s="3">
        <v>114</v>
      </c>
      <c r="N13">
        <v>11</v>
      </c>
      <c r="O13" s="13">
        <v>654</v>
      </c>
      <c r="P13">
        <v>11</v>
      </c>
      <c r="Q13" s="3">
        <v>514</v>
      </c>
      <c r="R13">
        <v>11</v>
      </c>
      <c r="S13" s="3">
        <v>514</v>
      </c>
      <c r="T13">
        <v>11</v>
      </c>
      <c r="U13" s="3">
        <v>359</v>
      </c>
      <c r="V13">
        <v>11</v>
      </c>
      <c r="W13" s="3">
        <v>635</v>
      </c>
      <c r="X13" s="3">
        <f t="shared" si="1"/>
        <v>9</v>
      </c>
      <c r="Y13" s="17">
        <v>1.3795601851851851E-2</v>
      </c>
      <c r="AA13" s="3">
        <v>414</v>
      </c>
      <c r="AB13" s="3">
        <f t="shared" si="0"/>
        <v>9</v>
      </c>
      <c r="AC13" s="17">
        <v>1.3541666666666667E-2</v>
      </c>
    </row>
    <row r="14" spans="1:29">
      <c r="A14">
        <v>398</v>
      </c>
      <c r="B14">
        <v>339</v>
      </c>
      <c r="D14">
        <v>12</v>
      </c>
      <c r="E14" s="3">
        <v>417</v>
      </c>
      <c r="F14" s="9">
        <v>12</v>
      </c>
      <c r="G14" s="4">
        <v>417</v>
      </c>
      <c r="H14">
        <v>12</v>
      </c>
      <c r="I14" s="3">
        <v>349</v>
      </c>
      <c r="J14">
        <v>12</v>
      </c>
      <c r="K14" s="3">
        <v>349</v>
      </c>
      <c r="L14">
        <v>12</v>
      </c>
      <c r="M14" s="3">
        <v>417</v>
      </c>
      <c r="N14">
        <v>12</v>
      </c>
      <c r="O14" s="3">
        <v>635</v>
      </c>
      <c r="P14">
        <v>12</v>
      </c>
      <c r="Q14" s="3">
        <v>719</v>
      </c>
      <c r="R14">
        <v>12</v>
      </c>
      <c r="S14" s="3">
        <v>358</v>
      </c>
      <c r="T14">
        <v>12</v>
      </c>
      <c r="U14" s="12">
        <v>417</v>
      </c>
      <c r="V14">
        <v>12</v>
      </c>
      <c r="W14" s="3">
        <v>357</v>
      </c>
      <c r="X14" s="3">
        <f t="shared" si="1"/>
        <v>2</v>
      </c>
      <c r="Y14" s="17">
        <v>1.4009722222222222E-2</v>
      </c>
      <c r="AA14" s="3">
        <v>399</v>
      </c>
      <c r="AB14" s="3">
        <f t="shared" si="0"/>
        <v>9</v>
      </c>
      <c r="AC14" s="17">
        <v>1.3715277777777778E-2</v>
      </c>
    </row>
    <row r="15" spans="1:29">
      <c r="A15">
        <v>399</v>
      </c>
      <c r="B15">
        <v>349</v>
      </c>
      <c r="D15">
        <v>13</v>
      </c>
      <c r="E15" s="3">
        <v>349</v>
      </c>
      <c r="F15" s="9">
        <v>13</v>
      </c>
      <c r="G15" s="3">
        <v>349</v>
      </c>
      <c r="H15">
        <v>13</v>
      </c>
      <c r="I15" s="3">
        <v>339</v>
      </c>
      <c r="J15">
        <v>13</v>
      </c>
      <c r="K15" s="3">
        <v>339</v>
      </c>
      <c r="L15">
        <v>13</v>
      </c>
      <c r="M15" s="3">
        <v>349</v>
      </c>
      <c r="N15">
        <v>13</v>
      </c>
      <c r="O15" s="3">
        <v>514</v>
      </c>
      <c r="P15">
        <v>13</v>
      </c>
      <c r="Q15" s="3">
        <v>417</v>
      </c>
      <c r="R15">
        <v>13</v>
      </c>
      <c r="S15" s="13">
        <v>417</v>
      </c>
      <c r="T15">
        <v>13</v>
      </c>
      <c r="U15" s="3">
        <v>358</v>
      </c>
      <c r="V15">
        <v>13</v>
      </c>
      <c r="W15" s="7">
        <v>514</v>
      </c>
      <c r="X15" s="3">
        <f t="shared" si="1"/>
        <v>10</v>
      </c>
      <c r="Y15" s="17">
        <v>1.4154050925925926E-2</v>
      </c>
      <c r="AA15" s="3">
        <v>635</v>
      </c>
      <c r="AB15" s="3">
        <f t="shared" si="0"/>
        <v>9</v>
      </c>
      <c r="AC15" s="17">
        <v>1.3795601851851851E-2</v>
      </c>
    </row>
    <row r="16" spans="1:29">
      <c r="A16">
        <v>414</v>
      </c>
      <c r="B16">
        <v>358</v>
      </c>
      <c r="D16">
        <v>14</v>
      </c>
      <c r="E16" s="3">
        <v>359</v>
      </c>
      <c r="F16" s="9">
        <v>14</v>
      </c>
      <c r="G16" s="3">
        <v>339</v>
      </c>
      <c r="H16">
        <v>14</v>
      </c>
      <c r="I16" s="11">
        <v>359</v>
      </c>
      <c r="J16">
        <v>14</v>
      </c>
      <c r="K16" s="3">
        <v>414</v>
      </c>
      <c r="L16">
        <v>14</v>
      </c>
      <c r="M16" s="3">
        <v>339</v>
      </c>
      <c r="N16">
        <v>14</v>
      </c>
      <c r="O16" s="3">
        <v>417</v>
      </c>
      <c r="P16">
        <v>14</v>
      </c>
      <c r="Q16" s="3">
        <v>114</v>
      </c>
      <c r="R16">
        <v>14</v>
      </c>
      <c r="S16" s="3">
        <v>719</v>
      </c>
      <c r="T16">
        <v>14</v>
      </c>
      <c r="U16" s="3">
        <v>349</v>
      </c>
      <c r="V16">
        <v>14</v>
      </c>
      <c r="W16" s="3">
        <v>417</v>
      </c>
      <c r="X16" s="3">
        <f t="shared" si="1"/>
        <v>10</v>
      </c>
      <c r="Y16" s="17">
        <v>1.4254513888888888E-2</v>
      </c>
      <c r="AA16" s="3">
        <v>359</v>
      </c>
      <c r="AB16" s="3">
        <f t="shared" si="0"/>
        <v>9</v>
      </c>
      <c r="AC16" s="17">
        <v>1.4369791666666666E-2</v>
      </c>
    </row>
    <row r="17" spans="1:29">
      <c r="A17">
        <v>417</v>
      </c>
      <c r="B17">
        <v>414</v>
      </c>
      <c r="D17">
        <v>15</v>
      </c>
      <c r="E17" s="3">
        <v>339</v>
      </c>
      <c r="F17" s="9">
        <v>15</v>
      </c>
      <c r="G17" s="7">
        <v>359</v>
      </c>
      <c r="H17">
        <v>15</v>
      </c>
      <c r="I17" s="3">
        <v>414</v>
      </c>
      <c r="J17">
        <v>15</v>
      </c>
      <c r="K17" s="3">
        <v>399</v>
      </c>
      <c r="L17">
        <v>15</v>
      </c>
      <c r="M17" s="3">
        <v>414</v>
      </c>
      <c r="N17">
        <v>15</v>
      </c>
      <c r="O17" s="3">
        <v>349</v>
      </c>
      <c r="P17">
        <v>15</v>
      </c>
      <c r="Q17" s="3">
        <v>349</v>
      </c>
      <c r="R17">
        <v>15</v>
      </c>
      <c r="S17" s="3">
        <v>349</v>
      </c>
      <c r="T17">
        <v>15</v>
      </c>
      <c r="U17" s="5">
        <v>719</v>
      </c>
      <c r="V17">
        <v>15</v>
      </c>
      <c r="W17" s="3">
        <v>359</v>
      </c>
      <c r="X17" s="3">
        <f t="shared" si="1"/>
        <v>9</v>
      </c>
      <c r="Y17" s="17">
        <v>1.4369791666666666E-2</v>
      </c>
      <c r="AA17" s="3">
        <v>358</v>
      </c>
      <c r="AB17" s="3">
        <f t="shared" si="0"/>
        <v>9</v>
      </c>
      <c r="AC17" s="17">
        <v>1.4453587962962963E-2</v>
      </c>
    </row>
    <row r="18" spans="1:29">
      <c r="A18">
        <v>442</v>
      </c>
      <c r="B18">
        <v>399</v>
      </c>
      <c r="D18">
        <v>16</v>
      </c>
      <c r="E18" s="3">
        <v>414</v>
      </c>
      <c r="F18" s="9">
        <v>16</v>
      </c>
      <c r="G18" s="3">
        <v>414</v>
      </c>
      <c r="H18">
        <v>16</v>
      </c>
      <c r="I18" s="3">
        <v>399</v>
      </c>
      <c r="J18">
        <v>16</v>
      </c>
      <c r="K18" s="3">
        <v>359</v>
      </c>
      <c r="L18">
        <v>16</v>
      </c>
      <c r="M18" s="3">
        <v>399</v>
      </c>
      <c r="N18">
        <v>16</v>
      </c>
      <c r="O18" s="3">
        <v>339</v>
      </c>
      <c r="P18">
        <v>16</v>
      </c>
      <c r="Q18" s="3">
        <v>339</v>
      </c>
      <c r="R18">
        <v>16</v>
      </c>
      <c r="S18" s="3">
        <v>339</v>
      </c>
      <c r="T18">
        <v>16</v>
      </c>
      <c r="U18" s="8" t="s">
        <v>25</v>
      </c>
      <c r="V18">
        <v>16</v>
      </c>
      <c r="W18" s="3">
        <v>349</v>
      </c>
      <c r="X18" s="3">
        <f t="shared" si="1"/>
        <v>10</v>
      </c>
      <c r="Y18" s="17">
        <v>1.4416319444444443E-2</v>
      </c>
      <c r="AA18" s="3">
        <v>719</v>
      </c>
      <c r="AB18" s="3">
        <f t="shared" si="0"/>
        <v>9</v>
      </c>
      <c r="AC18" s="17">
        <v>1.4728587962962962E-2</v>
      </c>
    </row>
    <row r="19" spans="1:29">
      <c r="A19">
        <v>514</v>
      </c>
      <c r="B19">
        <v>359</v>
      </c>
      <c r="D19">
        <v>17</v>
      </c>
      <c r="E19" s="3">
        <v>399</v>
      </c>
      <c r="F19" s="9">
        <v>17</v>
      </c>
      <c r="G19" s="3">
        <v>399</v>
      </c>
      <c r="H19">
        <v>17</v>
      </c>
      <c r="I19" s="3">
        <v>358</v>
      </c>
      <c r="J19">
        <v>17</v>
      </c>
      <c r="K19" s="3">
        <v>358</v>
      </c>
      <c r="L19">
        <v>17</v>
      </c>
      <c r="M19" s="8" t="s">
        <v>25</v>
      </c>
      <c r="N19">
        <v>17</v>
      </c>
      <c r="O19" s="3">
        <v>414</v>
      </c>
      <c r="P19">
        <v>17</v>
      </c>
      <c r="Q19" s="8" t="s">
        <v>25</v>
      </c>
      <c r="R19">
        <v>17</v>
      </c>
      <c r="S19" s="3">
        <v>114</v>
      </c>
      <c r="T19">
        <v>17</v>
      </c>
      <c r="U19" s="8" t="s">
        <v>25</v>
      </c>
      <c r="V19">
        <v>17</v>
      </c>
      <c r="W19" s="3">
        <v>358</v>
      </c>
      <c r="X19" s="3">
        <f t="shared" si="1"/>
        <v>9</v>
      </c>
      <c r="Y19" s="17">
        <v>1.4453587962962963E-2</v>
      </c>
      <c r="AA19" s="3">
        <v>114</v>
      </c>
      <c r="AB19" s="3">
        <f t="shared" si="0"/>
        <v>7</v>
      </c>
      <c r="AC19" s="17">
        <v>1.3599537037037037E-2</v>
      </c>
    </row>
    <row r="20" spans="1:29">
      <c r="A20">
        <v>635</v>
      </c>
      <c r="B20">
        <v>719</v>
      </c>
      <c r="D20">
        <v>18</v>
      </c>
      <c r="E20" s="3">
        <v>358</v>
      </c>
      <c r="F20" s="9">
        <v>18</v>
      </c>
      <c r="G20" s="3">
        <v>358</v>
      </c>
      <c r="H20">
        <v>18</v>
      </c>
      <c r="I20" s="3">
        <v>719</v>
      </c>
      <c r="J20">
        <v>18</v>
      </c>
      <c r="K20" s="3">
        <v>719</v>
      </c>
      <c r="L20">
        <v>18</v>
      </c>
      <c r="M20" s="8" t="s">
        <v>25</v>
      </c>
      <c r="N20">
        <v>18</v>
      </c>
      <c r="O20" s="3">
        <v>399</v>
      </c>
      <c r="P20">
        <v>18</v>
      </c>
      <c r="Q20" s="8" t="s">
        <v>25</v>
      </c>
      <c r="R20">
        <v>18</v>
      </c>
      <c r="S20" s="8" t="s">
        <v>25</v>
      </c>
      <c r="T20">
        <v>18</v>
      </c>
      <c r="U20" s="8" t="s">
        <v>25</v>
      </c>
      <c r="V20">
        <v>18</v>
      </c>
      <c r="W20" s="3">
        <v>719</v>
      </c>
      <c r="X20" s="3">
        <f t="shared" si="1"/>
        <v>9</v>
      </c>
      <c r="Y20" s="17">
        <v>1.4728587962962962E-2</v>
      </c>
      <c r="AA20" s="3">
        <v>357</v>
      </c>
      <c r="AB20" s="3">
        <f t="shared" si="0"/>
        <v>2</v>
      </c>
      <c r="AC20" s="17">
        <v>1.4009722222222222E-2</v>
      </c>
    </row>
    <row r="21" spans="1:29">
      <c r="A21">
        <v>654</v>
      </c>
      <c r="B21">
        <v>357</v>
      </c>
      <c r="D21">
        <v>19</v>
      </c>
      <c r="E21" s="3">
        <v>357</v>
      </c>
      <c r="F21" s="9">
        <v>19</v>
      </c>
      <c r="G21" s="3">
        <v>719</v>
      </c>
      <c r="H21">
        <v>19</v>
      </c>
      <c r="I21" s="8" t="s">
        <v>25</v>
      </c>
      <c r="J21">
        <v>19</v>
      </c>
      <c r="K21" s="8" t="s">
        <v>25</v>
      </c>
      <c r="L21">
        <v>19</v>
      </c>
      <c r="M21" s="8" t="s">
        <v>25</v>
      </c>
      <c r="N21">
        <v>19</v>
      </c>
      <c r="O21" s="8" t="s">
        <v>25</v>
      </c>
      <c r="P21">
        <v>19</v>
      </c>
      <c r="Q21" s="8" t="s">
        <v>25</v>
      </c>
      <c r="R21">
        <v>19</v>
      </c>
      <c r="S21" s="8" t="s">
        <v>25</v>
      </c>
      <c r="T21">
        <v>19</v>
      </c>
      <c r="U21" s="8" t="s">
        <v>25</v>
      </c>
      <c r="V21">
        <v>19</v>
      </c>
      <c r="W21" s="8" t="s">
        <v>25</v>
      </c>
      <c r="X21" s="3"/>
      <c r="Y21" s="17"/>
      <c r="AA21" s="8" t="s">
        <v>25</v>
      </c>
      <c r="AB21" s="3"/>
      <c r="AC21" s="17"/>
    </row>
    <row r="22" spans="1:29">
      <c r="A22">
        <v>719</v>
      </c>
      <c r="B22">
        <v>442</v>
      </c>
      <c r="D22">
        <v>20</v>
      </c>
      <c r="E22" s="3">
        <v>719</v>
      </c>
      <c r="F22" s="9">
        <v>20</v>
      </c>
      <c r="G22" s="8" t="s">
        <v>25</v>
      </c>
      <c r="H22">
        <v>20</v>
      </c>
      <c r="I22" s="8" t="s">
        <v>25</v>
      </c>
      <c r="J22">
        <v>20</v>
      </c>
      <c r="K22" s="8" t="s">
        <v>25</v>
      </c>
      <c r="L22">
        <v>20</v>
      </c>
      <c r="M22" s="8" t="s">
        <v>25</v>
      </c>
      <c r="N22">
        <v>20</v>
      </c>
      <c r="O22" s="8" t="s">
        <v>25</v>
      </c>
      <c r="P22">
        <v>20</v>
      </c>
      <c r="Q22" s="8" t="s">
        <v>25</v>
      </c>
      <c r="R22">
        <v>20</v>
      </c>
      <c r="S22" s="8" t="s">
        <v>25</v>
      </c>
      <c r="T22">
        <v>20</v>
      </c>
      <c r="U22" s="8" t="s">
        <v>25</v>
      </c>
      <c r="V22">
        <v>20</v>
      </c>
      <c r="W22" s="8" t="s">
        <v>25</v>
      </c>
      <c r="X22" s="3"/>
      <c r="Y22" s="17"/>
      <c r="AA22" s="8" t="s">
        <v>25</v>
      </c>
      <c r="AB22" s="3"/>
      <c r="AC22" s="17"/>
    </row>
    <row r="23" spans="1:29">
      <c r="D23" s="9" t="s">
        <v>32</v>
      </c>
      <c r="E23" s="4">
        <v>635</v>
      </c>
      <c r="F23" s="9" t="s">
        <v>32</v>
      </c>
      <c r="G23" s="4">
        <v>635</v>
      </c>
      <c r="I23" s="3"/>
      <c r="J23" s="9" t="s">
        <v>32</v>
      </c>
      <c r="K23" s="4">
        <v>635</v>
      </c>
      <c r="M23" s="3"/>
      <c r="O23" s="3"/>
      <c r="P23" s="9" t="s">
        <v>32</v>
      </c>
      <c r="Q23" s="4">
        <v>140</v>
      </c>
      <c r="S23" s="3"/>
      <c r="T23" s="9" t="s">
        <v>32</v>
      </c>
      <c r="U23" s="4">
        <v>417</v>
      </c>
      <c r="V23" s="9" t="s">
        <v>32</v>
      </c>
      <c r="W23" s="4">
        <v>140</v>
      </c>
      <c r="X23" s="3"/>
      <c r="Y23" s="3"/>
      <c r="AA23" s="4"/>
      <c r="AB23" s="3"/>
      <c r="AC23" s="3"/>
    </row>
    <row r="24" spans="1:29">
      <c r="E24" s="3"/>
      <c r="G24" s="4"/>
      <c r="I24" s="3"/>
      <c r="K24" s="3"/>
      <c r="M24" s="3"/>
      <c r="O24" s="3"/>
      <c r="Q24" s="4">
        <v>654</v>
      </c>
      <c r="S24" s="3"/>
      <c r="U24" s="4">
        <v>719</v>
      </c>
      <c r="W24" s="3"/>
      <c r="X24" s="3"/>
      <c r="Y24" s="3"/>
      <c r="AA24" s="3"/>
      <c r="AB24" s="3"/>
      <c r="AC24" s="3"/>
    </row>
    <row r="25" spans="1:29">
      <c r="E25" s="3"/>
      <c r="F25" t="s">
        <v>27</v>
      </c>
      <c r="G25" s="1">
        <v>357</v>
      </c>
      <c r="H25" t="s">
        <v>27</v>
      </c>
      <c r="I25">
        <v>357</v>
      </c>
      <c r="J25" t="s">
        <v>27</v>
      </c>
      <c r="K25" s="3">
        <v>114</v>
      </c>
      <c r="L25" t="s">
        <v>27</v>
      </c>
      <c r="M25" s="3">
        <v>357</v>
      </c>
      <c r="N25" t="s">
        <v>27</v>
      </c>
      <c r="O25" s="3">
        <v>114</v>
      </c>
      <c r="P25" t="s">
        <v>27</v>
      </c>
      <c r="Q25" s="3">
        <v>414</v>
      </c>
      <c r="R25" t="s">
        <v>27</v>
      </c>
      <c r="S25" s="3">
        <v>172</v>
      </c>
      <c r="T25" t="s">
        <v>27</v>
      </c>
      <c r="U25" s="3">
        <v>339</v>
      </c>
      <c r="V25" t="s">
        <v>27</v>
      </c>
      <c r="W25" s="3">
        <v>172</v>
      </c>
      <c r="X25" s="3">
        <v>7</v>
      </c>
      <c r="Y25" s="3" t="s">
        <v>28</v>
      </c>
      <c r="AA25" s="3">
        <v>172</v>
      </c>
      <c r="AB25" s="3">
        <v>7</v>
      </c>
      <c r="AC25" s="3" t="s">
        <v>28</v>
      </c>
    </row>
    <row r="26" spans="1:29">
      <c r="I26" s="16">
        <v>635</v>
      </c>
      <c r="K26">
        <v>357</v>
      </c>
      <c r="M26" s="3">
        <v>358</v>
      </c>
      <c r="O26" s="3">
        <v>357</v>
      </c>
      <c r="Q26" s="3">
        <v>399</v>
      </c>
      <c r="S26" s="3">
        <v>357</v>
      </c>
      <c r="U26" s="3">
        <v>114</v>
      </c>
      <c r="W26" s="3"/>
      <c r="X26" s="3"/>
      <c r="Y26" s="3"/>
      <c r="AA26" s="3"/>
      <c r="AB26" s="3"/>
      <c r="AC26" s="3"/>
    </row>
    <row r="27" spans="1:29">
      <c r="K27" s="2">
        <v>635</v>
      </c>
      <c r="M27" s="3">
        <v>359</v>
      </c>
      <c r="O27" s="3"/>
      <c r="Q27" s="7">
        <v>357</v>
      </c>
      <c r="S27" s="3"/>
      <c r="U27" s="9">
        <v>172</v>
      </c>
      <c r="W27" s="3"/>
      <c r="X27" s="3"/>
      <c r="AA27" s="3"/>
      <c r="AB27" s="3"/>
    </row>
    <row r="28" spans="1:29">
      <c r="M28" s="3">
        <v>719</v>
      </c>
      <c r="O28" s="3"/>
      <c r="Q28" s="7"/>
      <c r="S28" s="3"/>
      <c r="U28">
        <v>357</v>
      </c>
      <c r="W28" s="3"/>
      <c r="X28" s="3"/>
      <c r="AA28" s="3"/>
      <c r="AB28" s="3"/>
    </row>
    <row r="29" spans="1:29">
      <c r="M29" s="9"/>
      <c r="O29" s="9"/>
      <c r="P29" t="s">
        <v>28</v>
      </c>
      <c r="Q29" s="3">
        <v>442</v>
      </c>
      <c r="R29" t="s">
        <v>28</v>
      </c>
      <c r="S29" s="7">
        <v>442</v>
      </c>
      <c r="T29" t="s">
        <v>28</v>
      </c>
      <c r="U29" s="9">
        <v>442</v>
      </c>
      <c r="V29" t="s">
        <v>28</v>
      </c>
      <c r="W29" s="9">
        <v>442</v>
      </c>
      <c r="X29" s="3">
        <v>6</v>
      </c>
      <c r="Y29" t="s">
        <v>28</v>
      </c>
      <c r="AA29" s="9">
        <v>442</v>
      </c>
      <c r="AB29" s="3">
        <v>6</v>
      </c>
      <c r="AC29" t="s">
        <v>28</v>
      </c>
    </row>
    <row r="30" spans="1:29">
      <c r="M30" s="9"/>
      <c r="O30" s="9"/>
      <c r="S30" s="9"/>
      <c r="W30" s="9"/>
      <c r="X30" s="3"/>
    </row>
    <row r="31" spans="1:29">
      <c r="L31" t="s">
        <v>29</v>
      </c>
      <c r="M31" t="s">
        <v>30</v>
      </c>
      <c r="N31" t="s">
        <v>29</v>
      </c>
      <c r="O31" t="s">
        <v>30</v>
      </c>
      <c r="P31" t="s">
        <v>29</v>
      </c>
      <c r="Q31" t="s">
        <v>30</v>
      </c>
      <c r="R31" t="s">
        <v>29</v>
      </c>
      <c r="S31" t="s">
        <v>30</v>
      </c>
      <c r="T31" t="s">
        <v>29</v>
      </c>
      <c r="U31" t="s">
        <v>30</v>
      </c>
      <c r="V31" t="s">
        <v>29</v>
      </c>
      <c r="W31" t="s">
        <v>30</v>
      </c>
      <c r="X31" s="3"/>
    </row>
    <row r="32" spans="1:29">
      <c r="L32">
        <v>14</v>
      </c>
      <c r="M32">
        <f>MATCH(L32,$M$3:$M$22,0)</f>
        <v>1</v>
      </c>
      <c r="N32">
        <v>14</v>
      </c>
      <c r="O32">
        <f t="shared" ref="O32:O51" si="2">MATCH(N32,$O$3:$O$22,0)</f>
        <v>1</v>
      </c>
      <c r="P32">
        <v>14</v>
      </c>
      <c r="Q32">
        <f t="shared" ref="Q32:Q51" si="3">MATCH(P32,$Q$3:$Q$22,0)</f>
        <v>1</v>
      </c>
      <c r="R32">
        <v>14</v>
      </c>
      <c r="S32">
        <f>MATCH(R32,$S$3:$S$22,0)</f>
        <v>1</v>
      </c>
      <c r="T32">
        <v>14</v>
      </c>
      <c r="U32">
        <f>MATCH(T32,$U$3:$U$22,0)</f>
        <v>1</v>
      </c>
      <c r="V32">
        <v>14</v>
      </c>
      <c r="W32">
        <f>MATCH(V32,$W$3:$W$22,0)</f>
        <v>1</v>
      </c>
    </row>
    <row r="33" spans="12:23">
      <c r="L33">
        <v>442</v>
      </c>
      <c r="M33">
        <f t="shared" ref="M33:M51" si="4">MATCH(L33,$M$3:$M$22,0)</f>
        <v>2</v>
      </c>
      <c r="N33">
        <v>442</v>
      </c>
      <c r="O33">
        <f t="shared" si="2"/>
        <v>9</v>
      </c>
      <c r="P33">
        <v>359</v>
      </c>
      <c r="Q33">
        <f t="shared" si="3"/>
        <v>6</v>
      </c>
      <c r="R33">
        <v>156</v>
      </c>
      <c r="S33">
        <f t="shared" ref="S33:S51" si="5">MATCH(R33,$S$3:$S$22,0)</f>
        <v>4</v>
      </c>
      <c r="T33">
        <v>414</v>
      </c>
      <c r="U33">
        <f t="shared" ref="U33:U51" si="6">MATCH(T33,$U$3:$U$22,0)</f>
        <v>3</v>
      </c>
      <c r="V33">
        <v>170</v>
      </c>
      <c r="W33">
        <f t="shared" ref="W33:W51" si="7">MATCH(V33,$W$3:$W$22,0)</f>
        <v>3</v>
      </c>
    </row>
    <row r="34" spans="12:23">
      <c r="L34">
        <v>156</v>
      </c>
      <c r="M34">
        <f t="shared" si="4"/>
        <v>3</v>
      </c>
      <c r="N34">
        <v>156</v>
      </c>
      <c r="O34">
        <f t="shared" si="2"/>
        <v>3</v>
      </c>
      <c r="P34">
        <v>156</v>
      </c>
      <c r="Q34">
        <f t="shared" si="3"/>
        <v>2</v>
      </c>
      <c r="R34">
        <v>170</v>
      </c>
      <c r="S34">
        <f t="shared" si="5"/>
        <v>5</v>
      </c>
      <c r="T34">
        <v>399</v>
      </c>
      <c r="U34">
        <f t="shared" si="6"/>
        <v>6</v>
      </c>
      <c r="V34">
        <v>414</v>
      </c>
      <c r="W34">
        <f t="shared" si="7"/>
        <v>6</v>
      </c>
    </row>
    <row r="35" spans="12:23">
      <c r="L35">
        <v>172</v>
      </c>
      <c r="M35">
        <f t="shared" si="4"/>
        <v>4</v>
      </c>
      <c r="N35">
        <v>172</v>
      </c>
      <c r="O35">
        <f t="shared" si="2"/>
        <v>4</v>
      </c>
      <c r="P35">
        <v>172</v>
      </c>
      <c r="Q35">
        <f t="shared" si="3"/>
        <v>4</v>
      </c>
      <c r="R35">
        <v>172</v>
      </c>
      <c r="S35" t="e">
        <f t="shared" si="5"/>
        <v>#N/A</v>
      </c>
      <c r="T35">
        <v>156</v>
      </c>
      <c r="U35">
        <f t="shared" si="6"/>
        <v>5</v>
      </c>
      <c r="V35">
        <v>398</v>
      </c>
      <c r="W35">
        <f t="shared" si="7"/>
        <v>4</v>
      </c>
    </row>
    <row r="36" spans="12:23">
      <c r="L36">
        <v>170</v>
      </c>
      <c r="M36">
        <f t="shared" si="4"/>
        <v>5</v>
      </c>
      <c r="N36">
        <v>170</v>
      </c>
      <c r="O36">
        <f t="shared" si="2"/>
        <v>5</v>
      </c>
      <c r="P36">
        <v>170</v>
      </c>
      <c r="Q36">
        <f t="shared" si="3"/>
        <v>3</v>
      </c>
      <c r="R36">
        <v>398</v>
      </c>
      <c r="S36">
        <f t="shared" si="5"/>
        <v>6</v>
      </c>
      <c r="T36">
        <v>170</v>
      </c>
      <c r="U36">
        <f t="shared" si="6"/>
        <v>2</v>
      </c>
      <c r="V36">
        <v>156</v>
      </c>
      <c r="W36">
        <f t="shared" si="7"/>
        <v>5</v>
      </c>
    </row>
    <row r="37" spans="12:23">
      <c r="L37">
        <v>398</v>
      </c>
      <c r="M37">
        <f t="shared" si="4"/>
        <v>6</v>
      </c>
      <c r="N37">
        <v>398</v>
      </c>
      <c r="O37">
        <f t="shared" si="2"/>
        <v>7</v>
      </c>
      <c r="P37">
        <v>358</v>
      </c>
      <c r="Q37">
        <f t="shared" si="3"/>
        <v>7</v>
      </c>
      <c r="R37">
        <v>359</v>
      </c>
      <c r="S37">
        <f t="shared" si="5"/>
        <v>10</v>
      </c>
      <c r="T37">
        <v>398</v>
      </c>
      <c r="U37">
        <f t="shared" si="6"/>
        <v>4</v>
      </c>
      <c r="V37">
        <v>399</v>
      </c>
      <c r="W37">
        <f t="shared" si="7"/>
        <v>9</v>
      </c>
    </row>
    <row r="38" spans="12:23">
      <c r="L38">
        <v>654</v>
      </c>
      <c r="M38">
        <f t="shared" si="4"/>
        <v>7</v>
      </c>
      <c r="N38">
        <v>654</v>
      </c>
      <c r="O38">
        <f t="shared" si="2"/>
        <v>11</v>
      </c>
      <c r="P38">
        <v>398</v>
      </c>
      <c r="Q38">
        <f t="shared" si="3"/>
        <v>5</v>
      </c>
      <c r="R38">
        <v>358</v>
      </c>
      <c r="S38">
        <f t="shared" si="5"/>
        <v>12</v>
      </c>
      <c r="T38">
        <v>140</v>
      </c>
      <c r="U38">
        <f t="shared" si="6"/>
        <v>7</v>
      </c>
      <c r="V38">
        <v>140</v>
      </c>
      <c r="W38">
        <f t="shared" si="7"/>
        <v>8</v>
      </c>
    </row>
    <row r="39" spans="12:23">
      <c r="L39">
        <v>635</v>
      </c>
      <c r="M39">
        <f t="shared" si="4"/>
        <v>8</v>
      </c>
      <c r="N39">
        <v>635</v>
      </c>
      <c r="O39">
        <f t="shared" si="2"/>
        <v>12</v>
      </c>
      <c r="P39">
        <v>719</v>
      </c>
      <c r="Q39">
        <f t="shared" si="3"/>
        <v>12</v>
      </c>
      <c r="R39">
        <v>635</v>
      </c>
      <c r="S39">
        <f t="shared" si="5"/>
        <v>9</v>
      </c>
      <c r="T39">
        <v>654</v>
      </c>
      <c r="U39">
        <f t="shared" si="6"/>
        <v>8</v>
      </c>
      <c r="V39">
        <v>654</v>
      </c>
      <c r="W39">
        <f t="shared" si="7"/>
        <v>10</v>
      </c>
    </row>
    <row r="40" spans="12:23">
      <c r="L40">
        <v>140</v>
      </c>
      <c r="M40">
        <f t="shared" si="4"/>
        <v>9</v>
      </c>
      <c r="N40">
        <v>140</v>
      </c>
      <c r="O40">
        <f t="shared" si="2"/>
        <v>10</v>
      </c>
      <c r="P40">
        <v>442</v>
      </c>
      <c r="Q40" t="e">
        <f t="shared" si="3"/>
        <v>#N/A</v>
      </c>
      <c r="R40">
        <v>514</v>
      </c>
      <c r="S40">
        <f t="shared" si="5"/>
        <v>11</v>
      </c>
      <c r="T40">
        <v>635</v>
      </c>
      <c r="U40">
        <f t="shared" si="6"/>
        <v>9</v>
      </c>
      <c r="V40">
        <v>635</v>
      </c>
      <c r="W40">
        <f t="shared" si="7"/>
        <v>11</v>
      </c>
    </row>
    <row r="41" spans="12:23">
      <c r="L41">
        <v>514</v>
      </c>
      <c r="M41">
        <f t="shared" si="4"/>
        <v>10</v>
      </c>
      <c r="N41">
        <v>514</v>
      </c>
      <c r="O41">
        <f t="shared" si="2"/>
        <v>13</v>
      </c>
      <c r="P41">
        <v>140</v>
      </c>
      <c r="Q41">
        <f t="shared" si="3"/>
        <v>8</v>
      </c>
      <c r="R41">
        <v>719</v>
      </c>
      <c r="S41">
        <f t="shared" si="5"/>
        <v>14</v>
      </c>
      <c r="T41">
        <v>359</v>
      </c>
      <c r="U41">
        <f t="shared" si="6"/>
        <v>11</v>
      </c>
      <c r="V41">
        <v>514</v>
      </c>
      <c r="W41">
        <f t="shared" si="7"/>
        <v>13</v>
      </c>
    </row>
    <row r="42" spans="12:23">
      <c r="L42">
        <v>114</v>
      </c>
      <c r="M42">
        <f t="shared" si="4"/>
        <v>11</v>
      </c>
      <c r="N42">
        <v>114</v>
      </c>
      <c r="O42" t="e">
        <f t="shared" si="2"/>
        <v>#N/A</v>
      </c>
      <c r="P42">
        <v>654</v>
      </c>
      <c r="Q42">
        <f t="shared" si="3"/>
        <v>9</v>
      </c>
      <c r="R42">
        <v>417</v>
      </c>
      <c r="S42">
        <f t="shared" si="5"/>
        <v>13</v>
      </c>
      <c r="T42">
        <v>514</v>
      </c>
      <c r="U42">
        <f t="shared" si="6"/>
        <v>10</v>
      </c>
      <c r="V42">
        <v>359</v>
      </c>
      <c r="W42">
        <f t="shared" si="7"/>
        <v>15</v>
      </c>
    </row>
    <row r="43" spans="12:23">
      <c r="L43">
        <v>417</v>
      </c>
      <c r="M43">
        <f t="shared" si="4"/>
        <v>12</v>
      </c>
      <c r="N43">
        <v>417</v>
      </c>
      <c r="O43">
        <f t="shared" si="2"/>
        <v>14</v>
      </c>
      <c r="P43">
        <v>635</v>
      </c>
      <c r="Q43">
        <f t="shared" si="3"/>
        <v>10</v>
      </c>
      <c r="R43">
        <v>114</v>
      </c>
      <c r="S43">
        <f t="shared" si="5"/>
        <v>17</v>
      </c>
      <c r="T43">
        <v>358</v>
      </c>
      <c r="U43">
        <f t="shared" si="6"/>
        <v>13</v>
      </c>
      <c r="V43">
        <v>358</v>
      </c>
      <c r="W43">
        <f t="shared" si="7"/>
        <v>17</v>
      </c>
    </row>
    <row r="44" spans="12:23">
      <c r="L44">
        <v>349</v>
      </c>
      <c r="M44">
        <f t="shared" si="4"/>
        <v>13</v>
      </c>
      <c r="N44">
        <v>349</v>
      </c>
      <c r="O44">
        <f t="shared" si="2"/>
        <v>15</v>
      </c>
      <c r="P44">
        <v>514</v>
      </c>
      <c r="Q44">
        <f t="shared" si="3"/>
        <v>11</v>
      </c>
      <c r="R44">
        <v>349</v>
      </c>
      <c r="S44">
        <f t="shared" si="5"/>
        <v>15</v>
      </c>
      <c r="T44">
        <v>417</v>
      </c>
      <c r="U44">
        <f t="shared" si="6"/>
        <v>12</v>
      </c>
      <c r="V44">
        <v>349</v>
      </c>
      <c r="W44">
        <f t="shared" si="7"/>
        <v>16</v>
      </c>
    </row>
    <row r="45" spans="12:23">
      <c r="L45">
        <v>339</v>
      </c>
      <c r="M45">
        <f t="shared" si="4"/>
        <v>14</v>
      </c>
      <c r="N45">
        <v>339</v>
      </c>
      <c r="O45">
        <f t="shared" si="2"/>
        <v>16</v>
      </c>
      <c r="P45">
        <v>417</v>
      </c>
      <c r="Q45">
        <f t="shared" si="3"/>
        <v>13</v>
      </c>
      <c r="R45">
        <v>339</v>
      </c>
      <c r="S45">
        <f t="shared" si="5"/>
        <v>16</v>
      </c>
      <c r="T45">
        <v>719</v>
      </c>
      <c r="U45">
        <f t="shared" si="6"/>
        <v>15</v>
      </c>
      <c r="V45">
        <v>417</v>
      </c>
      <c r="W45">
        <f t="shared" si="7"/>
        <v>14</v>
      </c>
    </row>
    <row r="46" spans="12:23">
      <c r="L46">
        <v>414</v>
      </c>
      <c r="M46">
        <f t="shared" si="4"/>
        <v>15</v>
      </c>
      <c r="N46">
        <v>414</v>
      </c>
      <c r="O46">
        <f t="shared" si="2"/>
        <v>17</v>
      </c>
      <c r="P46">
        <v>349</v>
      </c>
      <c r="Q46">
        <f t="shared" si="3"/>
        <v>15</v>
      </c>
      <c r="R46">
        <v>442</v>
      </c>
      <c r="S46" t="e">
        <f t="shared" si="5"/>
        <v>#N/A</v>
      </c>
      <c r="T46">
        <v>349</v>
      </c>
      <c r="U46">
        <f t="shared" si="6"/>
        <v>14</v>
      </c>
      <c r="V46">
        <v>719</v>
      </c>
      <c r="W46">
        <f t="shared" si="7"/>
        <v>18</v>
      </c>
    </row>
    <row r="47" spans="12:23">
      <c r="L47">
        <v>399</v>
      </c>
      <c r="M47">
        <f t="shared" si="4"/>
        <v>16</v>
      </c>
      <c r="N47">
        <v>399</v>
      </c>
      <c r="O47">
        <f t="shared" si="2"/>
        <v>18</v>
      </c>
      <c r="P47">
        <v>339</v>
      </c>
      <c r="Q47">
        <f t="shared" si="3"/>
        <v>16</v>
      </c>
      <c r="R47">
        <v>140</v>
      </c>
      <c r="S47">
        <f t="shared" si="5"/>
        <v>7</v>
      </c>
      <c r="T47">
        <v>339</v>
      </c>
      <c r="U47" t="e">
        <f t="shared" si="6"/>
        <v>#N/A</v>
      </c>
      <c r="V47">
        <v>339</v>
      </c>
      <c r="W47">
        <f t="shared" si="7"/>
        <v>2</v>
      </c>
    </row>
    <row r="48" spans="12:23">
      <c r="L48">
        <v>357</v>
      </c>
      <c r="M48" t="e">
        <f t="shared" si="4"/>
        <v>#N/A</v>
      </c>
      <c r="N48">
        <v>357</v>
      </c>
      <c r="O48" t="e">
        <f t="shared" si="2"/>
        <v>#N/A</v>
      </c>
      <c r="P48">
        <v>414</v>
      </c>
      <c r="Q48" t="e">
        <f t="shared" si="3"/>
        <v>#N/A</v>
      </c>
      <c r="R48">
        <v>654</v>
      </c>
      <c r="S48">
        <f t="shared" si="5"/>
        <v>8</v>
      </c>
      <c r="T48">
        <v>114</v>
      </c>
      <c r="U48" t="e">
        <f t="shared" si="6"/>
        <v>#N/A</v>
      </c>
      <c r="V48">
        <v>114</v>
      </c>
      <c r="W48">
        <f t="shared" si="7"/>
        <v>7</v>
      </c>
    </row>
    <row r="49" spans="12:23">
      <c r="L49">
        <v>358</v>
      </c>
      <c r="M49" t="e">
        <f t="shared" si="4"/>
        <v>#N/A</v>
      </c>
      <c r="N49">
        <v>358</v>
      </c>
      <c r="O49">
        <f t="shared" si="2"/>
        <v>6</v>
      </c>
      <c r="P49">
        <v>399</v>
      </c>
      <c r="Q49" t="e">
        <f t="shared" si="3"/>
        <v>#N/A</v>
      </c>
      <c r="R49">
        <v>414</v>
      </c>
      <c r="S49">
        <f t="shared" si="5"/>
        <v>2</v>
      </c>
      <c r="T49">
        <v>172</v>
      </c>
      <c r="U49" t="e">
        <f t="shared" si="6"/>
        <v>#N/A</v>
      </c>
      <c r="V49">
        <v>172</v>
      </c>
      <c r="W49" t="e">
        <f t="shared" si="7"/>
        <v>#N/A</v>
      </c>
    </row>
    <row r="50" spans="12:23">
      <c r="L50">
        <v>359</v>
      </c>
      <c r="M50" t="e">
        <f t="shared" si="4"/>
        <v>#N/A</v>
      </c>
      <c r="N50">
        <v>359</v>
      </c>
      <c r="O50">
        <f t="shared" si="2"/>
        <v>2</v>
      </c>
      <c r="P50">
        <v>114</v>
      </c>
      <c r="Q50">
        <f t="shared" si="3"/>
        <v>14</v>
      </c>
      <c r="R50">
        <v>399</v>
      </c>
      <c r="S50">
        <f t="shared" si="5"/>
        <v>3</v>
      </c>
      <c r="T50">
        <v>442</v>
      </c>
      <c r="U50" t="e">
        <f t="shared" si="6"/>
        <v>#N/A</v>
      </c>
      <c r="V50">
        <v>442</v>
      </c>
      <c r="W50" t="e">
        <f t="shared" si="7"/>
        <v>#N/A</v>
      </c>
    </row>
    <row r="51" spans="12:23">
      <c r="L51">
        <v>719</v>
      </c>
      <c r="M51" t="e">
        <f t="shared" si="4"/>
        <v>#N/A</v>
      </c>
      <c r="N51">
        <v>719</v>
      </c>
      <c r="O51">
        <f t="shared" si="2"/>
        <v>8</v>
      </c>
      <c r="P51">
        <v>357</v>
      </c>
      <c r="Q51" t="e">
        <f t="shared" si="3"/>
        <v>#N/A</v>
      </c>
      <c r="R51">
        <v>357</v>
      </c>
      <c r="S51" t="e">
        <f t="shared" si="5"/>
        <v>#N/A</v>
      </c>
      <c r="T51">
        <v>357</v>
      </c>
      <c r="U51" t="e">
        <f t="shared" si="6"/>
        <v>#N/A</v>
      </c>
      <c r="V51">
        <v>357</v>
      </c>
      <c r="W51">
        <f t="shared" si="7"/>
        <v>12</v>
      </c>
    </row>
  </sheetData>
  <sortState ref="AA3:AC20">
    <sortCondition descending="1" ref="AB3:AB20"/>
    <sortCondition ref="AC3:AC20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dcterms:created xsi:type="dcterms:W3CDTF">2021-05-10T11:35:37Z</dcterms:created>
  <dcterms:modified xsi:type="dcterms:W3CDTF">2021-05-11T05:04:35Z</dcterms:modified>
</cp:coreProperties>
</file>