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120" windowHeight="6990" activeTab="3"/>
  </bookViews>
  <sheets>
    <sheet name="Clasificacion" sheetId="1" r:id="rId1"/>
    <sheet name="Manga 1" sheetId="2" r:id="rId2"/>
    <sheet name="Manga 2" sheetId="3" r:id="rId3"/>
    <sheet name="General" sheetId="4" r:id="rId4"/>
  </sheets>
  <definedNames>
    <definedName name="_xlnm.Print_Area" localSheetId="0">Clasificacion!$A$1:$G$20</definedName>
    <definedName name="_xlnm.Print_Area" localSheetId="1">'Manga 1'!$A$1:$G$24</definedName>
  </definedNames>
  <calcPr calcId="124519"/>
</workbook>
</file>

<file path=xl/calcChain.xml><?xml version="1.0" encoding="utf-8"?>
<calcChain xmlns="http://schemas.openxmlformats.org/spreadsheetml/2006/main">
  <c r="N22" i="4"/>
  <c r="N21"/>
  <c r="N19"/>
  <c r="N17"/>
  <c r="N15"/>
  <c r="N14"/>
  <c r="N13"/>
  <c r="N12"/>
  <c r="N10"/>
  <c r="N9"/>
  <c r="N8"/>
  <c r="N7"/>
</calcChain>
</file>

<file path=xl/sharedStrings.xml><?xml version="1.0" encoding="utf-8"?>
<sst xmlns="http://schemas.openxmlformats.org/spreadsheetml/2006/main" count="188" uniqueCount="53">
  <si>
    <t>Número</t>
  </si>
  <si>
    <t>Nombre y apellido</t>
  </si>
  <si>
    <t>Pucarani, domingo, 7 de julio de 2019</t>
  </si>
  <si>
    <t>Sergio Kosky Vacaflor</t>
  </si>
  <si>
    <t>Categoría</t>
  </si>
  <si>
    <t>Dieter Reyes</t>
  </si>
  <si>
    <t>Erasmo Mayta</t>
  </si>
  <si>
    <t>R3C</t>
  </si>
  <si>
    <t>Horacio Toro</t>
  </si>
  <si>
    <t>Sergio Kosky  Herrera</t>
  </si>
  <si>
    <t>Julio Aliaga</t>
  </si>
  <si>
    <t>Erick Mayta</t>
  </si>
  <si>
    <t>R2B Libre</t>
  </si>
  <si>
    <t>R1B</t>
  </si>
  <si>
    <t>Freddy Mencias</t>
  </si>
  <si>
    <t>DNS</t>
  </si>
  <si>
    <t>-</t>
  </si>
  <si>
    <t>Tiempo</t>
  </si>
  <si>
    <t>Posición</t>
  </si>
  <si>
    <t>Vladimir Saavedra</t>
  </si>
  <si>
    <t>DNF</t>
  </si>
  <si>
    <t>-1 v</t>
  </si>
  <si>
    <t>- 3v</t>
  </si>
  <si>
    <t>Puntos clasif</t>
  </si>
  <si>
    <t>Puntos 1ra manga</t>
  </si>
  <si>
    <t>Puntos 2da manga</t>
  </si>
  <si>
    <t>RC2N-D</t>
  </si>
  <si>
    <t>RC2N-N</t>
  </si>
  <si>
    <t>Tiempo manga 1</t>
  </si>
  <si>
    <t>vueltas dif</t>
  </si>
  <si>
    <t>Tiempo manga 2</t>
  </si>
  <si>
    <t>Total puntos</t>
  </si>
  <si>
    <t>Organización: Marcelo Sangüeza</t>
  </si>
  <si>
    <t>Tiempo clasif</t>
  </si>
  <si>
    <t>Pos categoría</t>
  </si>
  <si>
    <t>Vladimr Saavedra</t>
  </si>
  <si>
    <t>Resultados primera manga por categoría, 10 vueltas.</t>
  </si>
  <si>
    <t>Resultados completos y puntaje</t>
  </si>
  <si>
    <t>Posición final</t>
  </si>
  <si>
    <t>-10 v</t>
  </si>
  <si>
    <t>- 10 v</t>
  </si>
  <si>
    <t>-4 v</t>
  </si>
  <si>
    <t>-2 v</t>
  </si>
  <si>
    <t>Resultados segunda manga por categoría, 10 vueltas.</t>
  </si>
  <si>
    <t>- 3 v</t>
  </si>
  <si>
    <t>Resultados clasificación, mejor vuelta de 2, 3 o 4 en 8 minutos</t>
  </si>
  <si>
    <t>Campeonato  Luis Pabón Zabala, versión Jaime Tarifa</t>
  </si>
  <si>
    <t>Posición clasificación general</t>
  </si>
  <si>
    <t>Posición clasificación categoría</t>
  </si>
  <si>
    <t>René Calvo</t>
  </si>
  <si>
    <t>José Luis Pérez</t>
  </si>
  <si>
    <t>Alejandro Jiménez</t>
  </si>
  <si>
    <t>Cronometraje. :Cristian Conitzer, Mabel Fava, Franklin Quiroz, Javier Villarroel, Yolanda Conitzer.</t>
  </si>
</sst>
</file>

<file path=xl/styles.xml><?xml version="1.0" encoding="utf-8"?>
<styleSheet xmlns="http://schemas.openxmlformats.org/spreadsheetml/2006/main">
  <numFmts count="4">
    <numFmt numFmtId="164" formatCode="[h]:mm:ss.00"/>
    <numFmt numFmtId="165" formatCode="m:ss.00"/>
    <numFmt numFmtId="166" formatCode="m:ss.000"/>
    <numFmt numFmtId="167" formatCode="[m]:ss.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6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166" fontId="0" fillId="0" borderId="1" xfId="0" applyNumberFormat="1" applyBorder="1" applyProtection="1">
      <protection locked="0"/>
    </xf>
    <xf numFmtId="164" fontId="3" fillId="0" borderId="1" xfId="0" applyNumberFormat="1" applyFont="1" applyBorder="1"/>
    <xf numFmtId="164" fontId="0" fillId="0" borderId="1" xfId="0" applyNumberFormat="1" applyBorder="1"/>
    <xf numFmtId="0" fontId="3" fillId="0" borderId="1" xfId="0" applyFont="1" applyFill="1" applyBorder="1"/>
    <xf numFmtId="0" fontId="0" fillId="0" borderId="1" xfId="0" quotePrefix="1" applyBorder="1"/>
    <xf numFmtId="165" fontId="0" fillId="0" borderId="1" xfId="0" applyNumberFormat="1" applyBorder="1" applyProtection="1">
      <protection locked="0"/>
    </xf>
    <xf numFmtId="165" fontId="0" fillId="0" borderId="1" xfId="0" quotePrefix="1" applyNumberFormat="1" applyBorder="1" applyProtection="1">
      <protection locked="0"/>
    </xf>
    <xf numFmtId="0" fontId="0" fillId="0" borderId="1" xfId="0" applyNumberFormat="1" applyBorder="1" applyAlignment="1">
      <alignment horizontal="center"/>
    </xf>
    <xf numFmtId="0" fontId="0" fillId="0" borderId="1" xfId="0" applyFill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166" fontId="0" fillId="0" borderId="4" xfId="0" applyNumberFormat="1" applyBorder="1" applyProtection="1">
      <protection locked="0"/>
    </xf>
    <xf numFmtId="0" fontId="1" fillId="0" borderId="5" xfId="0" applyNumberFormat="1" applyFont="1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164" fontId="0" fillId="0" borderId="4" xfId="0" applyNumberFormat="1" applyBorder="1"/>
    <xf numFmtId="164" fontId="1" fillId="0" borderId="5" xfId="0" applyNumberFormat="1" applyFont="1" applyBorder="1" applyAlignment="1">
      <alignment horizontal="center"/>
    </xf>
    <xf numFmtId="166" fontId="0" fillId="0" borderId="6" xfId="0" applyNumberFormat="1" applyBorder="1" applyProtection="1">
      <protection locked="0"/>
    </xf>
    <xf numFmtId="0" fontId="1" fillId="0" borderId="7" xfId="0" applyFont="1" applyBorder="1" applyAlignment="1">
      <alignment horizontal="center"/>
    </xf>
    <xf numFmtId="165" fontId="0" fillId="0" borderId="5" xfId="0" applyNumberFormat="1" applyBorder="1" applyProtection="1">
      <protection locked="0"/>
    </xf>
    <xf numFmtId="165" fontId="0" fillId="0" borderId="5" xfId="0" quotePrefix="1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4" xfId="0" applyNumberFormat="1" applyBorder="1" applyProtection="1">
      <protection locked="0"/>
    </xf>
    <xf numFmtId="0" fontId="0" fillId="0" borderId="5" xfId="0" applyBorder="1"/>
    <xf numFmtId="0" fontId="0" fillId="0" borderId="5" xfId="0" quotePrefix="1" applyBorder="1"/>
    <xf numFmtId="165" fontId="0" fillId="0" borderId="6" xfId="0" applyNumberFormat="1" applyBorder="1" applyProtection="1">
      <protection locked="0"/>
    </xf>
    <xf numFmtId="0" fontId="0" fillId="0" borderId="7" xfId="0" applyBorder="1"/>
    <xf numFmtId="0" fontId="1" fillId="0" borderId="8" xfId="0" applyFont="1" applyBorder="1" applyAlignment="1">
      <alignment wrapText="1"/>
    </xf>
    <xf numFmtId="0" fontId="0" fillId="0" borderId="4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/>
    </xf>
    <xf numFmtId="164" fontId="0" fillId="0" borderId="5" xfId="0" applyNumberFormat="1" applyBorder="1"/>
    <xf numFmtId="0" fontId="1" fillId="0" borderId="6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9" xfId="0" applyFont="1" applyBorder="1"/>
    <xf numFmtId="165" fontId="0" fillId="0" borderId="5" xfId="0" quotePrefix="1" applyNumberFormat="1" applyFill="1" applyBorder="1" applyProtection="1">
      <protection locked="0"/>
    </xf>
    <xf numFmtId="165" fontId="0" fillId="0" borderId="1" xfId="0" quotePrefix="1" applyNumberForma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"/>
  <sheetViews>
    <sheetView view="pageBreakPreview" zoomScale="70" zoomScaleSheetLayoutView="70" workbookViewId="0">
      <selection activeCell="C3" sqref="C3"/>
    </sheetView>
  </sheetViews>
  <sheetFormatPr baseColWidth="10" defaultRowHeight="15"/>
  <cols>
    <col min="1" max="1" width="14" customWidth="1"/>
    <col min="2" max="2" width="13" customWidth="1"/>
    <col min="3" max="3" width="15" customWidth="1"/>
    <col min="4" max="4" width="42" customWidth="1"/>
    <col min="5" max="5" width="16.42578125" customWidth="1"/>
    <col min="6" max="6" width="12.7109375" bestFit="1" customWidth="1"/>
    <col min="7" max="7" width="10.5703125" bestFit="1" customWidth="1"/>
    <col min="8" max="8" width="13.28515625" bestFit="1" customWidth="1"/>
    <col min="9" max="9" width="9.7109375" bestFit="1" customWidth="1"/>
    <col min="10" max="10" width="13.28515625" bestFit="1" customWidth="1"/>
    <col min="11" max="11" width="9.5703125" bestFit="1" customWidth="1"/>
    <col min="12" max="12" width="13.28515625" style="7" bestFit="1" customWidth="1"/>
    <col min="13" max="13" width="9.7109375" bestFit="1" customWidth="1"/>
  </cols>
  <sheetData>
    <row r="1" spans="1:14">
      <c r="B1" t="s">
        <v>2</v>
      </c>
    </row>
    <row r="2" spans="1:14">
      <c r="C2" t="s">
        <v>46</v>
      </c>
    </row>
    <row r="3" spans="1:14">
      <c r="B3" s="9"/>
      <c r="C3" t="s">
        <v>32</v>
      </c>
    </row>
    <row r="4" spans="1:14">
      <c r="B4" t="s">
        <v>45</v>
      </c>
    </row>
    <row r="6" spans="1:14" ht="47.25" customHeight="1">
      <c r="A6" s="2" t="s">
        <v>47</v>
      </c>
      <c r="B6" s="2" t="s">
        <v>48</v>
      </c>
      <c r="C6" s="3" t="s">
        <v>0</v>
      </c>
      <c r="D6" s="2" t="s">
        <v>1</v>
      </c>
      <c r="E6" s="2" t="s">
        <v>4</v>
      </c>
      <c r="F6" s="2" t="s">
        <v>17</v>
      </c>
      <c r="G6" s="2"/>
      <c r="L6"/>
      <c r="N6" s="7"/>
    </row>
    <row r="7" spans="1:14" ht="18.75">
      <c r="A7" s="10">
        <v>1</v>
      </c>
      <c r="B7" s="10">
        <v>1</v>
      </c>
      <c r="C7" s="11">
        <v>397</v>
      </c>
      <c r="D7" s="12" t="s">
        <v>3</v>
      </c>
      <c r="E7" s="13" t="s">
        <v>27</v>
      </c>
      <c r="F7" s="14">
        <v>1.2413194444444444E-3</v>
      </c>
      <c r="G7" s="6"/>
      <c r="L7"/>
      <c r="N7" s="7"/>
    </row>
    <row r="8" spans="1:14" ht="18.75">
      <c r="A8" s="10">
        <v>2</v>
      </c>
      <c r="B8" s="10">
        <v>1</v>
      </c>
      <c r="C8" s="11">
        <v>86</v>
      </c>
      <c r="D8" s="12" t="s">
        <v>9</v>
      </c>
      <c r="E8" s="13" t="s">
        <v>12</v>
      </c>
      <c r="F8" s="14">
        <v>1.2434027777777777E-3</v>
      </c>
      <c r="G8" s="5"/>
      <c r="L8"/>
      <c r="N8" s="7"/>
    </row>
    <row r="9" spans="1:14" ht="18.75">
      <c r="A9" s="10">
        <v>3</v>
      </c>
      <c r="B9" s="10">
        <v>2</v>
      </c>
      <c r="C9" s="11">
        <v>579</v>
      </c>
      <c r="D9" s="12" t="s">
        <v>49</v>
      </c>
      <c r="E9" s="13" t="s">
        <v>12</v>
      </c>
      <c r="F9" s="14">
        <v>1.2710648148148149E-3</v>
      </c>
      <c r="G9" s="5"/>
      <c r="L9"/>
      <c r="N9" s="7"/>
    </row>
    <row r="10" spans="1:14" ht="18.75">
      <c r="A10" s="10">
        <v>4</v>
      </c>
      <c r="B10" s="10">
        <v>2</v>
      </c>
      <c r="C10" s="11">
        <v>55</v>
      </c>
      <c r="D10" s="12" t="s">
        <v>5</v>
      </c>
      <c r="E10" s="13" t="s">
        <v>27</v>
      </c>
      <c r="F10" s="14">
        <v>1.2851851851851852E-3</v>
      </c>
      <c r="G10" s="6"/>
      <c r="L10"/>
      <c r="N10" s="7"/>
    </row>
    <row r="11" spans="1:14" ht="18.75">
      <c r="A11" s="10">
        <v>5</v>
      </c>
      <c r="B11" s="10">
        <v>3</v>
      </c>
      <c r="C11" s="11">
        <v>356</v>
      </c>
      <c r="D11" s="12" t="s">
        <v>50</v>
      </c>
      <c r="E11" s="13" t="s">
        <v>12</v>
      </c>
      <c r="F11" s="14">
        <v>1.3422453703703704E-3</v>
      </c>
      <c r="G11" s="5"/>
      <c r="L11"/>
      <c r="N11" s="7"/>
    </row>
    <row r="12" spans="1:14" ht="18.75">
      <c r="A12" s="10">
        <v>6</v>
      </c>
      <c r="B12" s="10">
        <v>1</v>
      </c>
      <c r="C12" s="11">
        <v>241</v>
      </c>
      <c r="D12" s="12" t="s">
        <v>51</v>
      </c>
      <c r="E12" s="13" t="s">
        <v>13</v>
      </c>
      <c r="F12" s="14">
        <v>1.3478009259259259E-3</v>
      </c>
      <c r="G12" s="5"/>
      <c r="L12"/>
      <c r="N12" s="7"/>
    </row>
    <row r="13" spans="1:14" ht="18.75">
      <c r="A13" s="10">
        <v>7</v>
      </c>
      <c r="B13" s="10">
        <v>1</v>
      </c>
      <c r="C13" s="11">
        <v>129</v>
      </c>
      <c r="D13" s="12" t="s">
        <v>8</v>
      </c>
      <c r="E13" s="13" t="s">
        <v>7</v>
      </c>
      <c r="F13" s="14">
        <v>1.3679398148148149E-3</v>
      </c>
      <c r="G13" s="6"/>
      <c r="L13"/>
      <c r="N13" s="7"/>
    </row>
    <row r="14" spans="1:14" ht="18.75">
      <c r="A14" s="10">
        <v>8</v>
      </c>
      <c r="B14" s="10">
        <v>2</v>
      </c>
      <c r="C14" s="11">
        <v>634</v>
      </c>
      <c r="D14" s="12" t="s">
        <v>10</v>
      </c>
      <c r="E14" s="13" t="s">
        <v>13</v>
      </c>
      <c r="F14" s="14">
        <v>1.4332175925925925E-3</v>
      </c>
      <c r="G14" s="5"/>
      <c r="L14"/>
      <c r="N14" s="7"/>
    </row>
    <row r="15" spans="1:14" ht="18.75">
      <c r="A15" s="10">
        <v>9</v>
      </c>
      <c r="B15" s="10">
        <v>3</v>
      </c>
      <c r="C15" s="11">
        <v>631</v>
      </c>
      <c r="D15" s="12" t="s">
        <v>14</v>
      </c>
      <c r="E15" s="13" t="s">
        <v>13</v>
      </c>
      <c r="F15" s="14">
        <v>1.508564814814815E-3</v>
      </c>
      <c r="G15" s="5"/>
      <c r="L15"/>
      <c r="N15" s="7"/>
    </row>
    <row r="16" spans="1:14" ht="18.75">
      <c r="A16" s="10">
        <v>10</v>
      </c>
      <c r="B16" s="10">
        <v>4</v>
      </c>
      <c r="C16" s="11">
        <v>632</v>
      </c>
      <c r="D16" s="15" t="s">
        <v>11</v>
      </c>
      <c r="E16" s="13" t="s">
        <v>13</v>
      </c>
      <c r="F16" s="14">
        <v>1.8585648148148148E-3</v>
      </c>
      <c r="G16" s="6"/>
      <c r="L16"/>
      <c r="N16" s="7"/>
    </row>
    <row r="17" spans="1:14" ht="18.75">
      <c r="A17" s="10" t="s">
        <v>16</v>
      </c>
      <c r="B17" s="10" t="s">
        <v>16</v>
      </c>
      <c r="C17" s="11">
        <v>107</v>
      </c>
      <c r="D17" s="15" t="s">
        <v>6</v>
      </c>
      <c r="E17" s="16" t="s">
        <v>26</v>
      </c>
      <c r="F17" s="14" t="s">
        <v>15</v>
      </c>
      <c r="G17" s="5"/>
      <c r="L17"/>
      <c r="N17" s="7"/>
    </row>
    <row r="18" spans="1:14" ht="18.75">
      <c r="A18" s="10" t="s">
        <v>16</v>
      </c>
      <c r="B18" s="10" t="s">
        <v>16</v>
      </c>
      <c r="C18" s="11">
        <v>518</v>
      </c>
      <c r="D18" s="17" t="s">
        <v>35</v>
      </c>
      <c r="E18" s="22" t="s">
        <v>12</v>
      </c>
      <c r="F18" s="14" t="s">
        <v>15</v>
      </c>
      <c r="G18" s="6"/>
      <c r="L18"/>
      <c r="N18" s="7"/>
    </row>
    <row r="19" spans="1:14">
      <c r="A19" s="8"/>
      <c r="B19" s="8"/>
      <c r="C19" s="4"/>
      <c r="F19" s="5"/>
      <c r="G19" s="6"/>
      <c r="L19"/>
      <c r="N19" s="7"/>
    </row>
    <row r="20" spans="1:14">
      <c r="A20" s="8"/>
      <c r="B20" s="8"/>
      <c r="C20" t="s">
        <v>52</v>
      </c>
      <c r="F20" s="5"/>
      <c r="G20" s="5"/>
      <c r="L20"/>
      <c r="N20" s="7"/>
    </row>
    <row r="21" spans="1:14">
      <c r="I21" s="1"/>
      <c r="J21" s="1"/>
    </row>
    <row r="22" spans="1:14">
      <c r="I22" s="1"/>
      <c r="J22" s="1"/>
    </row>
    <row r="23" spans="1:14">
      <c r="J23" s="1"/>
    </row>
  </sheetData>
  <sortState ref="A7:N18">
    <sortCondition ref="F18"/>
  </sortState>
  <pageMargins left="0.70866141732283472" right="0.70866141732283472" top="0.74803149606299213" bottom="0.74803149606299213" header="0.31496062992125984" footer="0.31496062992125984"/>
  <pageSetup scale="98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view="pageBreakPreview" zoomScale="60" workbookViewId="0">
      <selection activeCell="C3" sqref="C3"/>
    </sheetView>
  </sheetViews>
  <sheetFormatPr baseColWidth="10" defaultRowHeight="15"/>
  <cols>
    <col min="1" max="1" width="10.28515625" customWidth="1"/>
    <col min="3" max="3" width="25.28515625" bestFit="1" customWidth="1"/>
    <col min="5" max="6" width="11.42578125" customWidth="1"/>
  </cols>
  <sheetData>
    <row r="1" spans="1:7">
      <c r="B1" t="s">
        <v>2</v>
      </c>
    </row>
    <row r="2" spans="1:7">
      <c r="B2" t="s">
        <v>46</v>
      </c>
    </row>
    <row r="3" spans="1:7">
      <c r="C3" t="s">
        <v>32</v>
      </c>
    </row>
    <row r="5" spans="1:7">
      <c r="B5" t="s">
        <v>36</v>
      </c>
    </row>
    <row r="6" spans="1:7" ht="30">
      <c r="A6" s="2" t="s">
        <v>18</v>
      </c>
      <c r="B6" s="3" t="s">
        <v>0</v>
      </c>
      <c r="C6" s="2" t="s">
        <v>1</v>
      </c>
      <c r="D6" s="2" t="s">
        <v>4</v>
      </c>
      <c r="E6" s="2" t="s">
        <v>28</v>
      </c>
      <c r="F6" s="2" t="s">
        <v>29</v>
      </c>
      <c r="G6" s="2" t="s">
        <v>24</v>
      </c>
    </row>
    <row r="7" spans="1:7" ht="30" customHeight="1">
      <c r="A7" s="10">
        <v>1</v>
      </c>
      <c r="B7" s="11">
        <v>634</v>
      </c>
      <c r="C7" s="12" t="s">
        <v>10</v>
      </c>
      <c r="D7" s="13" t="s">
        <v>13</v>
      </c>
      <c r="E7" s="14">
        <v>1.3098379629629632E-2</v>
      </c>
      <c r="F7" s="19"/>
      <c r="G7" s="21">
        <v>11</v>
      </c>
    </row>
    <row r="8" spans="1:7" ht="30" customHeight="1">
      <c r="A8" s="10">
        <v>2</v>
      </c>
      <c r="B8" s="11">
        <v>631</v>
      </c>
      <c r="C8" s="12" t="s">
        <v>14</v>
      </c>
      <c r="D8" s="13" t="s">
        <v>13</v>
      </c>
      <c r="E8" s="14">
        <v>1.3698495370370371E-2</v>
      </c>
      <c r="F8" s="19"/>
      <c r="G8" s="21">
        <v>8</v>
      </c>
    </row>
    <row r="9" spans="1:7" ht="30" customHeight="1">
      <c r="A9" s="10">
        <v>3</v>
      </c>
      <c r="B9" s="11">
        <v>241</v>
      </c>
      <c r="C9" s="12" t="s">
        <v>51</v>
      </c>
      <c r="D9" s="13" t="s">
        <v>13</v>
      </c>
      <c r="E9" s="14">
        <v>1.3755208333333333E-2</v>
      </c>
      <c r="F9" s="19"/>
      <c r="G9" s="21">
        <v>7</v>
      </c>
    </row>
    <row r="10" spans="1:7" ht="30" customHeight="1">
      <c r="A10" s="10">
        <v>4</v>
      </c>
      <c r="B10" s="11">
        <v>632</v>
      </c>
      <c r="C10" s="15" t="s">
        <v>11</v>
      </c>
      <c r="D10" s="13" t="s">
        <v>13</v>
      </c>
      <c r="E10" s="14">
        <v>1.260798611111111E-2</v>
      </c>
      <c r="F10" s="20" t="s">
        <v>44</v>
      </c>
      <c r="G10" s="21">
        <v>6</v>
      </c>
    </row>
    <row r="11" spans="1:7" ht="30" customHeight="1">
      <c r="A11" s="10"/>
      <c r="B11" s="11"/>
      <c r="C11" s="15"/>
      <c r="D11" s="13"/>
      <c r="E11" s="14"/>
      <c r="F11" s="20"/>
      <c r="G11" s="21"/>
    </row>
    <row r="12" spans="1:7" ht="30" customHeight="1">
      <c r="A12" s="10">
        <v>1</v>
      </c>
      <c r="B12" s="11">
        <v>86</v>
      </c>
      <c r="C12" s="12" t="s">
        <v>9</v>
      </c>
      <c r="D12" s="13" t="s">
        <v>12</v>
      </c>
      <c r="E12" s="14">
        <v>1.2783449074074074E-2</v>
      </c>
      <c r="F12" s="19"/>
      <c r="G12" s="21">
        <v>11</v>
      </c>
    </row>
    <row r="13" spans="1:7" ht="30" customHeight="1">
      <c r="A13" s="10">
        <v>2</v>
      </c>
      <c r="B13" s="11">
        <v>579</v>
      </c>
      <c r="C13" s="12" t="s">
        <v>49</v>
      </c>
      <c r="D13" s="13" t="s">
        <v>12</v>
      </c>
      <c r="E13" s="14">
        <v>1.282974537037037E-2</v>
      </c>
      <c r="F13" s="19"/>
      <c r="G13" s="21">
        <v>8</v>
      </c>
    </row>
    <row r="14" spans="1:7" ht="30" customHeight="1">
      <c r="A14" s="10">
        <v>3</v>
      </c>
      <c r="B14" s="11">
        <v>518</v>
      </c>
      <c r="C14" s="17" t="s">
        <v>19</v>
      </c>
      <c r="D14" s="13" t="s">
        <v>12</v>
      </c>
      <c r="E14" s="14">
        <v>1.3775925925925926E-2</v>
      </c>
      <c r="F14" s="19"/>
      <c r="G14" s="21">
        <v>7</v>
      </c>
    </row>
    <row r="15" spans="1:7" ht="30" customHeight="1">
      <c r="A15" s="10" t="s">
        <v>16</v>
      </c>
      <c r="B15" s="11">
        <v>356</v>
      </c>
      <c r="C15" s="12" t="s">
        <v>50</v>
      </c>
      <c r="D15" s="13" t="s">
        <v>12</v>
      </c>
      <c r="E15" s="14" t="s">
        <v>20</v>
      </c>
      <c r="F15" s="53" t="s">
        <v>40</v>
      </c>
      <c r="G15" s="21">
        <v>0</v>
      </c>
    </row>
    <row r="16" spans="1:7" ht="30" customHeight="1">
      <c r="A16" s="10"/>
      <c r="B16" s="11"/>
      <c r="C16" s="17"/>
      <c r="D16" s="13"/>
      <c r="E16" s="14"/>
      <c r="F16" s="19"/>
      <c r="G16" s="21"/>
    </row>
    <row r="17" spans="1:7" ht="30" customHeight="1">
      <c r="A17" s="10">
        <v>1</v>
      </c>
      <c r="B17" s="11">
        <v>129</v>
      </c>
      <c r="C17" s="12" t="s">
        <v>8</v>
      </c>
      <c r="D17" s="13" t="s">
        <v>7</v>
      </c>
      <c r="E17" s="14">
        <v>9.6858796296296294E-3</v>
      </c>
      <c r="F17" s="20" t="s">
        <v>21</v>
      </c>
      <c r="G17" s="21">
        <v>11</v>
      </c>
    </row>
    <row r="18" spans="1:7" ht="30" customHeight="1">
      <c r="A18" s="10"/>
      <c r="B18" s="11"/>
      <c r="C18" s="12"/>
      <c r="D18" s="13"/>
      <c r="E18" s="14"/>
      <c r="F18" s="20"/>
      <c r="G18" s="21"/>
    </row>
    <row r="19" spans="1:7" ht="30" customHeight="1">
      <c r="A19" s="10">
        <v>1</v>
      </c>
      <c r="B19" s="11">
        <v>107</v>
      </c>
      <c r="C19" s="15" t="s">
        <v>6</v>
      </c>
      <c r="D19" s="16" t="s">
        <v>26</v>
      </c>
      <c r="E19" s="14">
        <v>1.3302430555555555E-2</v>
      </c>
      <c r="F19" s="19"/>
      <c r="G19" s="21">
        <v>11</v>
      </c>
    </row>
    <row r="20" spans="1:7" ht="30" customHeight="1">
      <c r="A20" s="10"/>
      <c r="B20" s="11"/>
      <c r="C20" s="15"/>
      <c r="D20" s="16"/>
      <c r="E20" s="14"/>
      <c r="F20" s="19"/>
      <c r="G20" s="21"/>
    </row>
    <row r="21" spans="1:7" ht="30" customHeight="1">
      <c r="A21" s="10">
        <v>1</v>
      </c>
      <c r="B21" s="11">
        <v>397</v>
      </c>
      <c r="C21" s="12" t="s">
        <v>3</v>
      </c>
      <c r="D21" s="13" t="s">
        <v>27</v>
      </c>
      <c r="E21" s="14">
        <v>1.2685416666666666E-2</v>
      </c>
      <c r="F21" s="19"/>
      <c r="G21" s="21">
        <v>11</v>
      </c>
    </row>
    <row r="22" spans="1:7" ht="30" customHeight="1">
      <c r="A22" s="10">
        <v>2</v>
      </c>
      <c r="B22" s="11">
        <v>55</v>
      </c>
      <c r="C22" s="12" t="s">
        <v>5</v>
      </c>
      <c r="D22" s="13" t="s">
        <v>27</v>
      </c>
      <c r="E22" s="14">
        <v>1.3167592592592592E-2</v>
      </c>
      <c r="F22" s="19"/>
      <c r="G22" s="21">
        <v>8</v>
      </c>
    </row>
    <row r="23" spans="1:7">
      <c r="A23" s="8"/>
      <c r="B23" s="4"/>
      <c r="E23" s="5"/>
      <c r="F23" s="6"/>
    </row>
    <row r="24" spans="1:7">
      <c r="A24" t="s">
        <v>52</v>
      </c>
    </row>
  </sheetData>
  <sortState ref="A7:P9">
    <sortCondition ref="E7"/>
  </sortState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view="pageBreakPreview" zoomScale="60" workbookViewId="0">
      <selection activeCell="D9" sqref="D9"/>
    </sheetView>
  </sheetViews>
  <sheetFormatPr baseColWidth="10" defaultRowHeight="15"/>
  <cols>
    <col min="3" max="3" width="29.7109375" bestFit="1" customWidth="1"/>
  </cols>
  <sheetData>
    <row r="1" spans="1:7">
      <c r="B1" t="s">
        <v>2</v>
      </c>
    </row>
    <row r="2" spans="1:7">
      <c r="B2" t="s">
        <v>46</v>
      </c>
    </row>
    <row r="3" spans="1:7">
      <c r="C3" t="s">
        <v>32</v>
      </c>
    </row>
    <row r="5" spans="1:7">
      <c r="B5" t="s">
        <v>43</v>
      </c>
    </row>
    <row r="6" spans="1:7" ht="30">
      <c r="A6" s="2" t="s">
        <v>18</v>
      </c>
      <c r="B6" s="3" t="s">
        <v>0</v>
      </c>
      <c r="C6" s="2" t="s">
        <v>1</v>
      </c>
      <c r="D6" s="2" t="s">
        <v>4</v>
      </c>
      <c r="E6" s="2" t="s">
        <v>30</v>
      </c>
      <c r="F6" s="2" t="s">
        <v>29</v>
      </c>
      <c r="G6" s="2" t="s">
        <v>25</v>
      </c>
    </row>
    <row r="7" spans="1:7" ht="18.75">
      <c r="A7" s="10">
        <v>1</v>
      </c>
      <c r="B7" s="11">
        <v>241</v>
      </c>
      <c r="C7" s="12" t="s">
        <v>51</v>
      </c>
      <c r="D7" s="13" t="s">
        <v>13</v>
      </c>
      <c r="E7" s="19">
        <v>1.3817824074074073E-2</v>
      </c>
      <c r="F7" s="13"/>
      <c r="G7" s="21">
        <v>11</v>
      </c>
    </row>
    <row r="8" spans="1:7" ht="18.75">
      <c r="A8" s="10">
        <v>2</v>
      </c>
      <c r="B8" s="11">
        <v>634</v>
      </c>
      <c r="C8" s="12" t="s">
        <v>10</v>
      </c>
      <c r="D8" s="13" t="s">
        <v>13</v>
      </c>
      <c r="E8" s="19">
        <v>1.3656828703703702E-2</v>
      </c>
      <c r="F8" s="18" t="s">
        <v>21</v>
      </c>
      <c r="G8" s="21">
        <v>8</v>
      </c>
    </row>
    <row r="9" spans="1:7" ht="18.75">
      <c r="A9" s="10">
        <v>3</v>
      </c>
      <c r="B9" s="11">
        <v>631</v>
      </c>
      <c r="C9" s="12" t="s">
        <v>14</v>
      </c>
      <c r="D9" s="13" t="s">
        <v>13</v>
      </c>
      <c r="E9" s="19">
        <v>1.3572222222222222E-2</v>
      </c>
      <c r="F9" s="18" t="s">
        <v>42</v>
      </c>
      <c r="G9" s="21">
        <v>7</v>
      </c>
    </row>
    <row r="10" spans="1:7" ht="18.75">
      <c r="A10" s="10">
        <v>4</v>
      </c>
      <c r="B10" s="11">
        <v>632</v>
      </c>
      <c r="C10" s="15" t="s">
        <v>11</v>
      </c>
      <c r="D10" s="13" t="s">
        <v>13</v>
      </c>
      <c r="E10" s="19">
        <v>1.3940046296296298E-2</v>
      </c>
      <c r="F10" s="18" t="s">
        <v>42</v>
      </c>
      <c r="G10" s="21">
        <v>6</v>
      </c>
    </row>
    <row r="11" spans="1:7" ht="18.75">
      <c r="A11" s="10"/>
      <c r="B11" s="11"/>
      <c r="C11" s="15"/>
      <c r="D11" s="13"/>
      <c r="E11" s="19"/>
      <c r="F11" s="18"/>
      <c r="G11" s="21"/>
    </row>
    <row r="12" spans="1:7" ht="18.75">
      <c r="A12" s="10">
        <v>1</v>
      </c>
      <c r="B12" s="11">
        <v>86</v>
      </c>
      <c r="C12" s="12" t="s">
        <v>9</v>
      </c>
      <c r="D12" s="13" t="s">
        <v>12</v>
      </c>
      <c r="E12" s="19">
        <v>1.2957060185185186E-2</v>
      </c>
      <c r="F12" s="13"/>
      <c r="G12" s="21">
        <v>11</v>
      </c>
    </row>
    <row r="13" spans="1:7" ht="18.75">
      <c r="A13" s="10">
        <v>2</v>
      </c>
      <c r="B13" s="11">
        <v>579</v>
      </c>
      <c r="C13" s="12" t="s">
        <v>49</v>
      </c>
      <c r="D13" s="13" t="s">
        <v>12</v>
      </c>
      <c r="E13" s="19">
        <v>1.3056828703703704E-2</v>
      </c>
      <c r="F13" s="13"/>
      <c r="G13" s="21">
        <v>8</v>
      </c>
    </row>
    <row r="14" spans="1:7" ht="18.75">
      <c r="A14" s="10" t="s">
        <v>16</v>
      </c>
      <c r="B14" s="11">
        <v>518</v>
      </c>
      <c r="C14" s="17" t="s">
        <v>19</v>
      </c>
      <c r="D14" s="13" t="s">
        <v>12</v>
      </c>
      <c r="E14" s="19" t="s">
        <v>20</v>
      </c>
      <c r="F14" s="18" t="s">
        <v>39</v>
      </c>
      <c r="G14" s="21">
        <v>0</v>
      </c>
    </row>
    <row r="15" spans="1:7" ht="18.75">
      <c r="A15" s="10" t="s">
        <v>16</v>
      </c>
      <c r="B15" s="11">
        <v>356</v>
      </c>
      <c r="C15" s="12" t="s">
        <v>50</v>
      </c>
      <c r="D15" s="13" t="s">
        <v>12</v>
      </c>
      <c r="E15" s="19" t="s">
        <v>15</v>
      </c>
      <c r="F15" s="13"/>
      <c r="G15" s="21">
        <v>0</v>
      </c>
    </row>
    <row r="16" spans="1:7" ht="18.75">
      <c r="A16" s="10"/>
      <c r="B16" s="11"/>
      <c r="C16" s="17"/>
      <c r="D16" s="13"/>
      <c r="E16" s="19"/>
      <c r="F16" s="13"/>
      <c r="G16" s="21"/>
    </row>
    <row r="17" spans="1:7" ht="18.75">
      <c r="A17" s="10">
        <v>1</v>
      </c>
      <c r="B17" s="11">
        <v>129</v>
      </c>
      <c r="C17" s="12" t="s">
        <v>8</v>
      </c>
      <c r="D17" s="13" t="s">
        <v>7</v>
      </c>
      <c r="E17" s="19">
        <v>1.3146875000000001E-2</v>
      </c>
      <c r="F17" s="18" t="s">
        <v>41</v>
      </c>
      <c r="G17" s="21">
        <v>11</v>
      </c>
    </row>
    <row r="18" spans="1:7" ht="18.75">
      <c r="A18" s="10"/>
      <c r="B18" s="11"/>
      <c r="C18" s="12"/>
      <c r="D18" s="13"/>
      <c r="E18" s="19"/>
      <c r="F18" s="18"/>
      <c r="G18" s="21"/>
    </row>
    <row r="19" spans="1:7" ht="18.75">
      <c r="A19" s="10">
        <v>1</v>
      </c>
      <c r="B19" s="11">
        <v>107</v>
      </c>
      <c r="C19" s="15" t="s">
        <v>6</v>
      </c>
      <c r="D19" s="16" t="s">
        <v>26</v>
      </c>
      <c r="E19" s="19">
        <v>1.3149768518518519E-2</v>
      </c>
      <c r="F19" s="18" t="s">
        <v>42</v>
      </c>
      <c r="G19" s="21">
        <v>11</v>
      </c>
    </row>
    <row r="20" spans="1:7" ht="18.75">
      <c r="A20" s="10"/>
      <c r="B20" s="11"/>
      <c r="C20" s="15"/>
      <c r="D20" s="16"/>
      <c r="E20" s="19"/>
      <c r="F20" s="18"/>
      <c r="G20" s="21"/>
    </row>
    <row r="21" spans="1:7" ht="18.75">
      <c r="A21" s="10">
        <v>1</v>
      </c>
      <c r="B21" s="11">
        <v>397</v>
      </c>
      <c r="C21" s="12" t="s">
        <v>3</v>
      </c>
      <c r="D21" s="13" t="s">
        <v>27</v>
      </c>
      <c r="E21" s="19">
        <v>1.2935995370370372E-2</v>
      </c>
      <c r="F21" s="13"/>
      <c r="G21" s="21">
        <v>11</v>
      </c>
    </row>
    <row r="22" spans="1:7" ht="18.75">
      <c r="A22" s="10">
        <v>2</v>
      </c>
      <c r="B22" s="11">
        <v>55</v>
      </c>
      <c r="C22" s="12" t="s">
        <v>5</v>
      </c>
      <c r="D22" s="13" t="s">
        <v>27</v>
      </c>
      <c r="E22" s="19">
        <v>1.3300578703703705E-2</v>
      </c>
      <c r="F22" s="13"/>
      <c r="G22" s="21">
        <v>8</v>
      </c>
    </row>
    <row r="23" spans="1:7">
      <c r="A23" s="8"/>
      <c r="B23" s="4"/>
    </row>
    <row r="24" spans="1:7">
      <c r="A24" t="s">
        <v>52</v>
      </c>
    </row>
  </sheetData>
  <pageMargins left="0.70866141732283472" right="0.70866141732283472" top="0.74803149606299213" bottom="0.74803149606299213" header="0.31496062992125984" footer="0.31496062992125984"/>
  <pageSetup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4"/>
  <sheetViews>
    <sheetView tabSelected="1" view="pageBreakPreview" zoomScale="60" zoomScaleNormal="60" workbookViewId="0">
      <selection activeCell="D13" sqref="D13"/>
    </sheetView>
  </sheetViews>
  <sheetFormatPr baseColWidth="10" defaultRowHeight="15"/>
  <cols>
    <col min="3" max="3" width="24.7109375" customWidth="1"/>
    <col min="4" max="4" width="11.85546875" customWidth="1"/>
  </cols>
  <sheetData>
    <row r="1" spans="1:14">
      <c r="C1" t="s">
        <v>2</v>
      </c>
    </row>
    <row r="2" spans="1:14">
      <c r="C2" t="s">
        <v>46</v>
      </c>
    </row>
    <row r="3" spans="1:14">
      <c r="B3" s="9"/>
      <c r="D3" t="s">
        <v>32</v>
      </c>
    </row>
    <row r="4" spans="1:14">
      <c r="B4" t="s">
        <v>37</v>
      </c>
    </row>
    <row r="5" spans="1:14" ht="15.75" thickBot="1"/>
    <row r="6" spans="1:14" ht="30">
      <c r="A6" s="23" t="s">
        <v>38</v>
      </c>
      <c r="B6" s="46" t="s">
        <v>0</v>
      </c>
      <c r="C6" s="41" t="s">
        <v>1</v>
      </c>
      <c r="D6" s="24" t="s">
        <v>4</v>
      </c>
      <c r="E6" s="23" t="s">
        <v>33</v>
      </c>
      <c r="F6" s="24" t="s">
        <v>34</v>
      </c>
      <c r="G6" s="23" t="s">
        <v>28</v>
      </c>
      <c r="H6" s="24" t="s">
        <v>29</v>
      </c>
      <c r="I6" s="23" t="s">
        <v>30</v>
      </c>
      <c r="J6" s="24" t="s">
        <v>29</v>
      </c>
      <c r="K6" s="23" t="s">
        <v>23</v>
      </c>
      <c r="L6" s="41" t="s">
        <v>24</v>
      </c>
      <c r="M6" s="41" t="s">
        <v>25</v>
      </c>
      <c r="N6" s="24" t="s">
        <v>31</v>
      </c>
    </row>
    <row r="7" spans="1:14" ht="18.75">
      <c r="A7" s="47">
        <v>1</v>
      </c>
      <c r="B7" s="11">
        <v>241</v>
      </c>
      <c r="C7" s="12" t="s">
        <v>51</v>
      </c>
      <c r="D7" s="37" t="s">
        <v>13</v>
      </c>
      <c r="E7" s="25">
        <v>1.3478009259259259E-3</v>
      </c>
      <c r="F7" s="26">
        <v>1</v>
      </c>
      <c r="G7" s="25">
        <v>1.3755208333333333E-2</v>
      </c>
      <c r="H7" s="33"/>
      <c r="I7" s="36">
        <v>1.3817824074074073E-2</v>
      </c>
      <c r="J7" s="37"/>
      <c r="K7" s="42">
        <v>1</v>
      </c>
      <c r="L7" s="21">
        <v>7</v>
      </c>
      <c r="M7" s="21">
        <v>11</v>
      </c>
      <c r="N7" s="26">
        <f>K7+L7+M7</f>
        <v>19</v>
      </c>
    </row>
    <row r="8" spans="1:14" ht="18.75">
      <c r="A8" s="47">
        <v>2</v>
      </c>
      <c r="B8" s="11">
        <v>634</v>
      </c>
      <c r="C8" s="12" t="s">
        <v>10</v>
      </c>
      <c r="D8" s="37" t="s">
        <v>13</v>
      </c>
      <c r="E8" s="25">
        <v>1.4332175925925925E-3</v>
      </c>
      <c r="F8" s="26">
        <v>2</v>
      </c>
      <c r="G8" s="25">
        <v>1.3098379629629632E-2</v>
      </c>
      <c r="H8" s="33"/>
      <c r="I8" s="36">
        <v>1.3656828703703702E-2</v>
      </c>
      <c r="J8" s="38" t="s">
        <v>21</v>
      </c>
      <c r="K8" s="42"/>
      <c r="L8" s="21">
        <v>11</v>
      </c>
      <c r="M8" s="21">
        <v>8</v>
      </c>
      <c r="N8" s="26">
        <f t="shared" ref="N8:N22" si="0">K8+L8+M8</f>
        <v>19</v>
      </c>
    </row>
    <row r="9" spans="1:14" ht="18.75">
      <c r="A9" s="47">
        <v>3</v>
      </c>
      <c r="B9" s="11">
        <v>631</v>
      </c>
      <c r="C9" s="12" t="s">
        <v>14</v>
      </c>
      <c r="D9" s="37" t="s">
        <v>13</v>
      </c>
      <c r="E9" s="25">
        <v>1.508564814814815E-3</v>
      </c>
      <c r="F9" s="26">
        <v>3</v>
      </c>
      <c r="G9" s="25">
        <v>1.3698495370370371E-2</v>
      </c>
      <c r="H9" s="33"/>
      <c r="I9" s="36">
        <v>1.3572222222222222E-2</v>
      </c>
      <c r="J9" s="38" t="s">
        <v>42</v>
      </c>
      <c r="K9" s="42"/>
      <c r="L9" s="21">
        <v>8</v>
      </c>
      <c r="M9" s="21">
        <v>7</v>
      </c>
      <c r="N9" s="26">
        <f t="shared" si="0"/>
        <v>15</v>
      </c>
    </row>
    <row r="10" spans="1:14" ht="18.75">
      <c r="A10" s="47">
        <v>4</v>
      </c>
      <c r="B10" s="11">
        <v>632</v>
      </c>
      <c r="C10" s="15" t="s">
        <v>11</v>
      </c>
      <c r="D10" s="37" t="s">
        <v>13</v>
      </c>
      <c r="E10" s="25">
        <v>1.8585648148148148E-3</v>
      </c>
      <c r="F10" s="26">
        <v>4</v>
      </c>
      <c r="G10" s="25">
        <v>1.260798611111111E-2</v>
      </c>
      <c r="H10" s="34" t="s">
        <v>22</v>
      </c>
      <c r="I10" s="36">
        <v>1.3940046296296298E-2</v>
      </c>
      <c r="J10" s="38" t="s">
        <v>42</v>
      </c>
      <c r="K10" s="42"/>
      <c r="L10" s="21">
        <v>6</v>
      </c>
      <c r="M10" s="21">
        <v>6</v>
      </c>
      <c r="N10" s="26">
        <f t="shared" si="0"/>
        <v>12</v>
      </c>
    </row>
    <row r="11" spans="1:14" ht="18.75">
      <c r="A11" s="47"/>
      <c r="B11" s="11"/>
      <c r="C11" s="15"/>
      <c r="D11" s="37"/>
      <c r="E11" s="27"/>
      <c r="F11" s="28"/>
      <c r="G11" s="25"/>
      <c r="H11" s="34"/>
      <c r="I11" s="36"/>
      <c r="J11" s="38"/>
      <c r="K11" s="42"/>
      <c r="L11" s="21"/>
      <c r="M11" s="21"/>
      <c r="N11" s="26"/>
    </row>
    <row r="12" spans="1:14" ht="18.75">
      <c r="A12" s="47">
        <v>1</v>
      </c>
      <c r="B12" s="11">
        <v>86</v>
      </c>
      <c r="C12" s="12" t="s">
        <v>9</v>
      </c>
      <c r="D12" s="37" t="s">
        <v>12</v>
      </c>
      <c r="E12" s="25">
        <v>1.2434027777777777E-3</v>
      </c>
      <c r="F12" s="28">
        <v>1</v>
      </c>
      <c r="G12" s="25">
        <v>1.2783449074074074E-2</v>
      </c>
      <c r="H12" s="33"/>
      <c r="I12" s="36">
        <v>1.2957060185185186E-2</v>
      </c>
      <c r="J12" s="37"/>
      <c r="K12" s="42">
        <v>1</v>
      </c>
      <c r="L12" s="21">
        <v>11</v>
      </c>
      <c r="M12" s="21">
        <v>11</v>
      </c>
      <c r="N12" s="26">
        <f t="shared" si="0"/>
        <v>23</v>
      </c>
    </row>
    <row r="13" spans="1:14" ht="18.75">
      <c r="A13" s="47">
        <v>2</v>
      </c>
      <c r="B13" s="11">
        <v>579</v>
      </c>
      <c r="C13" s="12" t="s">
        <v>49</v>
      </c>
      <c r="D13" s="37" t="s">
        <v>12</v>
      </c>
      <c r="E13" s="25">
        <v>1.2710648148148149E-3</v>
      </c>
      <c r="F13" s="28">
        <v>2</v>
      </c>
      <c r="G13" s="25">
        <v>1.282974537037037E-2</v>
      </c>
      <c r="H13" s="33"/>
      <c r="I13" s="36">
        <v>1.3056828703703704E-2</v>
      </c>
      <c r="J13" s="37"/>
      <c r="K13" s="42"/>
      <c r="L13" s="21">
        <v>8</v>
      </c>
      <c r="M13" s="21">
        <v>8</v>
      </c>
      <c r="N13" s="26">
        <f t="shared" si="0"/>
        <v>16</v>
      </c>
    </row>
    <row r="14" spans="1:14" ht="18.75">
      <c r="A14" s="47">
        <v>3</v>
      </c>
      <c r="B14" s="11">
        <v>518</v>
      </c>
      <c r="C14" s="17" t="s">
        <v>19</v>
      </c>
      <c r="D14" s="37" t="s">
        <v>12</v>
      </c>
      <c r="E14" s="25" t="s">
        <v>15</v>
      </c>
      <c r="F14" s="28" t="s">
        <v>16</v>
      </c>
      <c r="G14" s="25">
        <v>1.3775925925925926E-2</v>
      </c>
      <c r="H14" s="33"/>
      <c r="I14" s="36" t="s">
        <v>20</v>
      </c>
      <c r="J14" s="38" t="s">
        <v>39</v>
      </c>
      <c r="K14" s="42"/>
      <c r="L14" s="21">
        <v>7</v>
      </c>
      <c r="M14" s="21">
        <v>0</v>
      </c>
      <c r="N14" s="26">
        <f>K14+L14+M14</f>
        <v>7</v>
      </c>
    </row>
    <row r="15" spans="1:14" ht="18.75">
      <c r="A15" s="47" t="s">
        <v>16</v>
      </c>
      <c r="B15" s="11">
        <v>356</v>
      </c>
      <c r="C15" s="12" t="s">
        <v>50</v>
      </c>
      <c r="D15" s="37" t="s">
        <v>12</v>
      </c>
      <c r="E15" s="25">
        <v>1.3422453703703704E-3</v>
      </c>
      <c r="F15" s="28">
        <v>3</v>
      </c>
      <c r="G15" s="25" t="s">
        <v>20</v>
      </c>
      <c r="H15" s="52" t="s">
        <v>40</v>
      </c>
      <c r="I15" s="36" t="s">
        <v>15</v>
      </c>
      <c r="J15" s="37"/>
      <c r="K15" s="42"/>
      <c r="L15" s="21">
        <v>0</v>
      </c>
      <c r="M15" s="21">
        <v>0</v>
      </c>
      <c r="N15" s="26">
        <f t="shared" si="0"/>
        <v>0</v>
      </c>
    </row>
    <row r="16" spans="1:14" ht="18.75">
      <c r="A16" s="47"/>
      <c r="B16" s="11"/>
      <c r="C16" s="17"/>
      <c r="D16" s="37"/>
      <c r="E16" s="27"/>
      <c r="F16" s="28"/>
      <c r="G16" s="25"/>
      <c r="H16" s="33"/>
      <c r="I16" s="36"/>
      <c r="J16" s="37"/>
      <c r="K16" s="42"/>
      <c r="L16" s="21"/>
      <c r="M16" s="21"/>
      <c r="N16" s="26"/>
    </row>
    <row r="17" spans="1:14" ht="18.75">
      <c r="A17" s="47">
        <v>1</v>
      </c>
      <c r="B17" s="11">
        <v>129</v>
      </c>
      <c r="C17" s="12" t="s">
        <v>8</v>
      </c>
      <c r="D17" s="37" t="s">
        <v>7</v>
      </c>
      <c r="E17" s="25">
        <v>1.3679398148148149E-3</v>
      </c>
      <c r="F17" s="28">
        <v>1</v>
      </c>
      <c r="G17" s="25">
        <v>9.6858796296296294E-3</v>
      </c>
      <c r="H17" s="34" t="s">
        <v>21</v>
      </c>
      <c r="I17" s="36">
        <v>1.3146875000000001E-2</v>
      </c>
      <c r="J17" s="38" t="s">
        <v>41</v>
      </c>
      <c r="K17" s="42">
        <v>1</v>
      </c>
      <c r="L17" s="21">
        <v>11</v>
      </c>
      <c r="M17" s="21">
        <v>11</v>
      </c>
      <c r="N17" s="26">
        <f t="shared" si="0"/>
        <v>23</v>
      </c>
    </row>
    <row r="18" spans="1:14" ht="18.75">
      <c r="A18" s="47"/>
      <c r="B18" s="11"/>
      <c r="C18" s="12"/>
      <c r="D18" s="37"/>
      <c r="E18" s="27"/>
      <c r="F18" s="28"/>
      <c r="G18" s="25"/>
      <c r="H18" s="34"/>
      <c r="I18" s="36"/>
      <c r="J18" s="38"/>
      <c r="K18" s="42"/>
      <c r="L18" s="21"/>
      <c r="M18" s="21"/>
      <c r="N18" s="26"/>
    </row>
    <row r="19" spans="1:14" ht="18.75">
      <c r="A19" s="47">
        <v>1</v>
      </c>
      <c r="B19" s="11">
        <v>107</v>
      </c>
      <c r="C19" s="15" t="s">
        <v>6</v>
      </c>
      <c r="D19" s="48" t="s">
        <v>26</v>
      </c>
      <c r="E19" s="29" t="s">
        <v>15</v>
      </c>
      <c r="F19" s="30" t="s">
        <v>16</v>
      </c>
      <c r="G19" s="25">
        <v>1.3302430555555555E-2</v>
      </c>
      <c r="H19" s="33"/>
      <c r="I19" s="36">
        <v>1.3149768518518519E-2</v>
      </c>
      <c r="J19" s="38" t="s">
        <v>42</v>
      </c>
      <c r="K19" s="42"/>
      <c r="L19" s="21">
        <v>11</v>
      </c>
      <c r="M19" s="21">
        <v>11</v>
      </c>
      <c r="N19" s="26">
        <f t="shared" si="0"/>
        <v>22</v>
      </c>
    </row>
    <row r="20" spans="1:14" ht="18.75">
      <c r="A20" s="47"/>
      <c r="B20" s="11"/>
      <c r="C20" s="15"/>
      <c r="D20" s="48"/>
      <c r="E20" s="29"/>
      <c r="F20" s="30"/>
      <c r="G20" s="25"/>
      <c r="H20" s="33"/>
      <c r="I20" s="36"/>
      <c r="J20" s="38"/>
      <c r="K20" s="42"/>
      <c r="L20" s="21"/>
      <c r="M20" s="21"/>
      <c r="N20" s="26"/>
    </row>
    <row r="21" spans="1:14" ht="18.75">
      <c r="A21" s="47">
        <v>1</v>
      </c>
      <c r="B21" s="11">
        <v>397</v>
      </c>
      <c r="C21" s="12" t="s">
        <v>3</v>
      </c>
      <c r="D21" s="37" t="s">
        <v>27</v>
      </c>
      <c r="E21" s="25">
        <v>1.2413194444444444E-3</v>
      </c>
      <c r="F21" s="28">
        <v>1</v>
      </c>
      <c r="G21" s="25">
        <v>1.2685416666666666E-2</v>
      </c>
      <c r="H21" s="33"/>
      <c r="I21" s="36">
        <v>1.2935995370370372E-2</v>
      </c>
      <c r="J21" s="37"/>
      <c r="K21" s="42">
        <v>1</v>
      </c>
      <c r="L21" s="21">
        <v>11</v>
      </c>
      <c r="M21" s="21">
        <v>11</v>
      </c>
      <c r="N21" s="26">
        <f t="shared" si="0"/>
        <v>23</v>
      </c>
    </row>
    <row r="22" spans="1:14" ht="19.5" thickBot="1">
      <c r="A22" s="49">
        <v>2</v>
      </c>
      <c r="B22" s="50">
        <v>55</v>
      </c>
      <c r="C22" s="51" t="s">
        <v>5</v>
      </c>
      <c r="D22" s="40" t="s">
        <v>27</v>
      </c>
      <c r="E22" s="31">
        <v>1.2851851851851852E-3</v>
      </c>
      <c r="F22" s="32">
        <v>2</v>
      </c>
      <c r="G22" s="31">
        <v>1.3167592592592592E-2</v>
      </c>
      <c r="H22" s="35"/>
      <c r="I22" s="39">
        <v>1.3300578703703705E-2</v>
      </c>
      <c r="J22" s="40"/>
      <c r="K22" s="43"/>
      <c r="L22" s="44">
        <v>8</v>
      </c>
      <c r="M22" s="44">
        <v>8</v>
      </c>
      <c r="N22" s="45">
        <f t="shared" si="0"/>
        <v>16</v>
      </c>
    </row>
    <row r="23" spans="1:14">
      <c r="A23" s="8"/>
      <c r="B23" s="8"/>
      <c r="C23" s="4"/>
      <c r="H23" s="5"/>
      <c r="I23" s="6"/>
    </row>
    <row r="24" spans="1:14">
      <c r="A24" t="s">
        <v>52</v>
      </c>
    </row>
  </sheetData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Clasificacion</vt:lpstr>
      <vt:lpstr>Manga 1</vt:lpstr>
      <vt:lpstr>Manga 2</vt:lpstr>
      <vt:lpstr>General</vt:lpstr>
      <vt:lpstr>Clasificacion!Área_de_impresión</vt:lpstr>
      <vt:lpstr>'Manga 1'!Área_de_impresión</vt:lpstr>
    </vt:vector>
  </TitlesOfParts>
  <Company>Bici-Coni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Conitzer</dc:creator>
  <cp:lastModifiedBy>Cristian Conitzer</cp:lastModifiedBy>
  <cp:lastPrinted>2019-07-12T03:00:55Z</cp:lastPrinted>
  <dcterms:created xsi:type="dcterms:W3CDTF">2014-05-18T00:41:38Z</dcterms:created>
  <dcterms:modified xsi:type="dcterms:W3CDTF">2019-07-14T02:17:16Z</dcterms:modified>
</cp:coreProperties>
</file>